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75" yWindow="1815" windowWidth="14250" windowHeight="7770" activeTab="0"/>
  </bookViews>
  <sheets>
    <sheet name="審査申込について" sheetId="1" r:id="rId1"/>
    <sheet name="申込書の書き方" sheetId="2" r:id="rId2"/>
    <sheet name="28申込添書" sheetId="3" r:id="rId3"/>
    <sheet name="受審者一覧" sheetId="4" r:id="rId4"/>
  </sheets>
  <definedNames>
    <definedName name="_xlnm.Print_Area" localSheetId="2">'28申込添書'!$A$1:$AH$39</definedName>
    <definedName name="_xlnm.Print_Area" localSheetId="3">'受審者一覧'!$A$1:$F$59</definedName>
    <definedName name="_xlnm.Print_Area" localSheetId="0">'審査申込について'!$A$1:$I$51</definedName>
    <definedName name="_xlnm.Print_Titles" localSheetId="3">'受審者一覧'!$9:$9</definedName>
  </definedNames>
  <calcPr fullCalcOnLoad="1"/>
</workbook>
</file>

<file path=xl/sharedStrings.xml><?xml version="1.0" encoding="utf-8"?>
<sst xmlns="http://schemas.openxmlformats.org/spreadsheetml/2006/main" count="242" uniqueCount="212">
  <si>
    <t>月</t>
  </si>
  <si>
    <t>日</t>
  </si>
  <si>
    <t>会長名：</t>
  </si>
  <si>
    <t>記</t>
  </si>
  <si>
    <t>平成</t>
  </si>
  <si>
    <t>年</t>
  </si>
  <si>
    <t>月</t>
  </si>
  <si>
    <t>※下記に受審者数を入力しますと各合計欄は自動計算されます。</t>
  </si>
  <si>
    <t>受審者数(a)</t>
  </si>
  <si>
    <t>審査料(b)</t>
  </si>
  <si>
    <t>備考</t>
  </si>
  <si>
    <t>名</t>
  </si>
  <si>
    <t>円</t>
  </si>
  <si>
    <t>　標記の件、「審査申込書」及び「受審者一覧」を添えて下記の通り申込みます。</t>
  </si>
  <si>
    <t>　なお、審査料は下記により送金いたしました。</t>
  </si>
  <si>
    <t>【入力例】</t>
  </si>
  <si>
    <t>ＩＤ番号</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</si>
  <si>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</si>
  <si>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</si>
  <si>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</si>
  <si>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</si>
  <si>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</si>
  <si>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</si>
  <si>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</si>
  <si>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</si>
  <si>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</si>
  <si>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</si>
  <si>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</si>
  <si>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</si>
  <si>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</si>
  <si>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</si>
  <si>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</si>
  <si>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</si>
  <si>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</si>
  <si>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</si>
  <si>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</si>
  <si>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</si>
  <si>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</si>
  <si>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</si>
  <si>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</si>
  <si>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</si>
  <si>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</si>
  <si>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</si>
  <si>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</si>
  <si>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</si>
  <si>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</si>
  <si>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</si>
  <si>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</si>
  <si>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</si>
  <si>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</si>
  <si>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</si>
  <si>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</si>
  <si>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</si>
  <si>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</si>
  <si>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</si>
  <si>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</si>
  <si>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</si>
  <si>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</si>
  <si>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</si>
  <si>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</si>
  <si>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</si>
  <si>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</si>
  <si>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</si>
  <si>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</si>
  <si>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</si>
  <si>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種別</t>
  </si>
  <si>
    <t>（</t>
  </si>
  <si>
    <t>）</t>
  </si>
  <si>
    <t>―</t>
  </si>
  <si>
    <t>３．審査料明細</t>
  </si>
  <si>
    <t>小計(a)×(b)</t>
  </si>
  <si>
    <t>合計</t>
  </si>
  <si>
    <t>№</t>
  </si>
  <si>
    <t>1</t>
  </si>
  <si>
    <t>1234567</t>
  </si>
  <si>
    <t>2</t>
  </si>
  <si>
    <t>1234568</t>
  </si>
  <si>
    <t>3</t>
  </si>
  <si>
    <t>1234569</t>
  </si>
  <si>
    <t>氏名</t>
  </si>
  <si>
    <t>1</t>
  </si>
  <si>
    <t>2</t>
  </si>
  <si>
    <t>初段</t>
  </si>
  <si>
    <t>弐段</t>
  </si>
  <si>
    <t>四段</t>
  </si>
  <si>
    <t>参段</t>
  </si>
  <si>
    <t>級位</t>
  </si>
  <si>
    <t>初段</t>
  </si>
  <si>
    <t>弐段</t>
  </si>
  <si>
    <t>初段～四段</t>
  </si>
  <si>
    <t>県立武道館</t>
  </si>
  <si>
    <t>能美市</t>
  </si>
  <si>
    <t>四段まで</t>
  </si>
  <si>
    <t>宝達志水町</t>
  </si>
  <si>
    <t>弐段まで</t>
  </si>
  <si>
    <t>無指定</t>
  </si>
  <si>
    <t>種別</t>
  </si>
  <si>
    <t>石弓連確認蘭</t>
  </si>
  <si>
    <t>石弓連確認欄</t>
  </si>
  <si>
    <t>団体名：</t>
  </si>
  <si>
    <t>石川県弓道連盟　御中</t>
  </si>
  <si>
    <t>団体名：</t>
  </si>
  <si>
    <t>２．送金期日</t>
  </si>
  <si>
    <t>１．送付先</t>
  </si>
  <si>
    <t>弓道　飛鳥</t>
  </si>
  <si>
    <t>弓道　花子</t>
  </si>
  <si>
    <t>備考</t>
  </si>
  <si>
    <t>立射希望</t>
  </si>
  <si>
    <t>弓道 太郎</t>
  </si>
  <si>
    <t>（弓の重なり等）</t>
  </si>
  <si>
    <t>氏　　　名</t>
  </si>
  <si>
    <t>〒922-0107</t>
  </si>
  <si>
    <t>加賀市山中温泉上原町ヨ５８－４</t>
  </si>
  <si>
    <t>郵便振替</t>
  </si>
  <si>
    <t>石川県弓道連盟審査部</t>
  </si>
  <si>
    <t>口座番号　００７５０－２－４７１３</t>
  </si>
  <si>
    <t>石川県弓道連盟審査部長　　我戸　宣夫　宛</t>
  </si>
  <si>
    <t>備考</t>
  </si>
  <si>
    <t>審　　査</t>
  </si>
  <si>
    <t>日　　時</t>
  </si>
  <si>
    <t>開始時間</t>
  </si>
  <si>
    <t>会　　場</t>
  </si>
  <si>
    <t>科目など</t>
  </si>
  <si>
    <t>申込締切</t>
  </si>
  <si>
    <t>行射および学科</t>
  </si>
  <si>
    <t>行射および</t>
  </si>
  <si>
    <t>学　　科</t>
  </si>
  <si>
    <t>小松市・県武</t>
  </si>
  <si>
    <t>行射のみ</t>
  </si>
  <si>
    <t>宝達志水町</t>
  </si>
  <si>
    <t>初段認定学科</t>
  </si>
  <si>
    <t>「審査申込書」の書き方（級位・五段以下）</t>
  </si>
  <si>
    <t>※申込日：書いた日を記入</t>
  </si>
  <si>
    <t>※生年月日：満年齢は審査当日における年齢を記入</t>
  </si>
  <si>
    <r>
      <rPr>
        <b/>
        <sz val="11"/>
        <rFont val="ＭＳ Ｐゴシック"/>
        <family val="3"/>
      </rPr>
      <t>※区分：学生の場合は審査当日における学年・学校名を記入する</t>
    </r>
    <r>
      <rPr>
        <b/>
        <sz val="11"/>
        <color indexed="10"/>
        <rFont val="ＭＳ Ｐゴシック"/>
        <family val="3"/>
      </rPr>
      <t>（特に４月の審査は新学年で記入のこと）</t>
    </r>
  </si>
  <si>
    <t>　・・・記入可な例</t>
  </si>
  <si>
    <t>　　　○○高校生徒会長（生徒会役員まで）</t>
  </si>
  <si>
    <t>　　　○○高校弓道部部長（副部長まで）</t>
  </si>
  <si>
    <t>　　　○○協会（会長・副会長・理事長など常任理事）</t>
  </si>
  <si>
    <t>　　　県連評議員</t>
  </si>
  <si>
    <t>　　　県連役員（○○部は部長職まで。部員は対象外）</t>
  </si>
  <si>
    <r>
      <t>※保護者承認：高校生以下は</t>
    </r>
    <r>
      <rPr>
        <b/>
        <sz val="11"/>
        <color indexed="10"/>
        <rFont val="ＭＳ Ｐゴシック"/>
        <family val="3"/>
      </rPr>
      <t>保護者</t>
    </r>
    <r>
      <rPr>
        <sz val="11"/>
        <rFont val="ＭＳ Ｐゴシック"/>
        <family val="3"/>
      </rPr>
      <t>の「氏名」「押印」「連絡先」が必須</t>
    </r>
  </si>
  <si>
    <t>※会員ＩＤ：７桁の番号を記入する（無指定など県連で初の審査の場合、事前申告して番号をもらうこと）</t>
  </si>
  <si>
    <t>〇審査に関する諸経費について</t>
  </si>
  <si>
    <t>級</t>
  </si>
  <si>
    <t>参段</t>
  </si>
  <si>
    <t>審査料</t>
  </si>
  <si>
    <t>登録料</t>
  </si>
  <si>
    <r>
      <t>※氏名：</t>
    </r>
    <r>
      <rPr>
        <b/>
        <sz val="11"/>
        <color indexed="10"/>
        <rFont val="ＭＳ Ｐゴシック"/>
        <family val="3"/>
      </rPr>
      <t>押印</t>
    </r>
    <r>
      <rPr>
        <sz val="11"/>
        <rFont val="ＭＳ Ｐゴシック"/>
        <family val="3"/>
      </rPr>
      <t>必須（高校生以下は</t>
    </r>
    <r>
      <rPr>
        <sz val="11"/>
        <color indexed="10"/>
        <rFont val="ＭＳ Ｐゴシック"/>
        <family val="3"/>
      </rPr>
      <t>下段</t>
    </r>
    <r>
      <rPr>
        <sz val="11"/>
        <rFont val="ＭＳ Ｐゴシック"/>
        <family val="3"/>
      </rPr>
      <t>の保護者</t>
    </r>
    <r>
      <rPr>
        <sz val="11"/>
        <color indexed="10"/>
        <rFont val="ＭＳ Ｐゴシック"/>
        <family val="3"/>
      </rPr>
      <t>承認</t>
    </r>
    <r>
      <rPr>
        <sz val="11"/>
        <rFont val="ＭＳ Ｐゴシック"/>
        <family val="3"/>
      </rPr>
      <t>欄にも押印要）</t>
    </r>
  </si>
  <si>
    <r>
      <t>※自宅電話/携帯電話：携帯電話の場合は本人の番号を記入</t>
    </r>
    <r>
      <rPr>
        <sz val="11"/>
        <color indexed="10"/>
        <rFont val="ＭＳ Ｐゴシック"/>
        <family val="3"/>
      </rPr>
      <t>（いずれかを○で囲む）</t>
    </r>
  </si>
  <si>
    <t>※現在取得している段・級の合格日や会場を正確に記入</t>
  </si>
  <si>
    <t>　級位を受審する場合は、上の無指定に○を付す</t>
  </si>
  <si>
    <t>※公認スポーツ指導員等の資格があれば記載</t>
  </si>
  <si>
    <t>※審査を受ける会場名を正確に記載</t>
  </si>
  <si>
    <t>※立射の場合は朱書きで「立射」と記載</t>
  </si>
  <si>
    <t>その際医療機関等の診断書または身障者手帳の写しなどの貼付が必要です。</t>
  </si>
  <si>
    <t>（地方審査は所属団体長がまた連合・中央審査は県連会長が保管する義務）</t>
  </si>
  <si>
    <t>このＩＤ番号が無い者は受審できない。</t>
  </si>
  <si>
    <r>
      <t>※支部長</t>
    </r>
    <r>
      <rPr>
        <sz val="11"/>
        <color indexed="10"/>
        <rFont val="ＭＳ Ｐゴシック"/>
        <family val="3"/>
      </rPr>
      <t>（協会長）</t>
    </r>
    <r>
      <rPr>
        <sz val="11"/>
        <rFont val="ＭＳ Ｐゴシック"/>
        <family val="3"/>
      </rPr>
      <t>承認、学校責任者承認：</t>
    </r>
    <r>
      <rPr>
        <b/>
        <sz val="11"/>
        <color indexed="10"/>
        <rFont val="ＭＳ Ｐゴシック"/>
        <family val="3"/>
      </rPr>
      <t>責任者</t>
    </r>
    <r>
      <rPr>
        <sz val="11"/>
        <rFont val="ＭＳ Ｐゴシック"/>
        <family val="3"/>
      </rPr>
      <t>は記入項目を</t>
    </r>
    <r>
      <rPr>
        <b/>
        <sz val="11"/>
        <color indexed="10"/>
        <rFont val="ＭＳ Ｐゴシック"/>
        <family val="3"/>
      </rPr>
      <t>最終確認</t>
    </r>
    <r>
      <rPr>
        <sz val="11"/>
        <rFont val="ＭＳ Ｐゴシック"/>
        <family val="3"/>
      </rPr>
      <t>し、</t>
    </r>
    <r>
      <rPr>
        <sz val="11"/>
        <color indexed="10"/>
        <rFont val="ＭＳ Ｐゴシック"/>
        <family val="3"/>
      </rPr>
      <t>肩書きと氏名を</t>
    </r>
  </si>
  <si>
    <r>
      <t>※入賞歴：全国規模の大会が対象</t>
    </r>
    <r>
      <rPr>
        <sz val="11"/>
        <color indexed="10"/>
        <rFont val="ＭＳ Ｐゴシック"/>
        <family val="3"/>
      </rPr>
      <t>（なければ記載不要）</t>
    </r>
  </si>
  <si>
    <t>※受審する審査種別：</t>
  </si>
  <si>
    <r>
      <t>無指定・</t>
    </r>
    <r>
      <rPr>
        <sz val="9"/>
        <rFont val="ＭＳ Ｐ明朝"/>
        <family val="1"/>
      </rPr>
      <t>※</t>
    </r>
    <r>
      <rPr>
        <sz val="11"/>
        <rFont val="ＭＳ Ｐ明朝"/>
        <family val="1"/>
      </rPr>
      <t>初段</t>
    </r>
  </si>
  <si>
    <t>（注-1）４月16日（土）の初段審査は中学、高校で調整した受審者（３０名余）のみです。</t>
  </si>
  <si>
    <t>（注-3）小松市、能美市・宝達志水町の審査は的間隔：１８０センチとし、５人立で実施します。</t>
  </si>
  <si>
    <t>平成２８年度　　第　　　回審査受審者一覧</t>
  </si>
  <si>
    <r>
      <t>※講習会受講歴：</t>
    </r>
    <r>
      <rPr>
        <sz val="11"/>
        <color indexed="10"/>
        <rFont val="ＭＳ Ｐゴシック"/>
        <family val="3"/>
      </rPr>
      <t>伝達講習会や</t>
    </r>
    <r>
      <rPr>
        <sz val="11"/>
        <rFont val="ＭＳ Ｐゴシック"/>
        <family val="3"/>
      </rPr>
      <t>県内の協会・県連等から講師を派遣した講習会を記入</t>
    </r>
  </si>
  <si>
    <t>※地連・支部・団体・学校等の役員歴</t>
  </si>
  <si>
    <t>　段位を受審する場合は、その段位を記入</t>
  </si>
  <si>
    <t>　　記載(ゴム印または自筆）する。</t>
  </si>
  <si>
    <t>※協会で、当該協会の長の印（角印）があればそれを押印すること</t>
  </si>
  <si>
    <t>　　無い場合は唯一の会長印で押印を行うこと</t>
  </si>
  <si>
    <t>　</t>
  </si>
  <si>
    <t>平成29年度　地方審査　申込について</t>
  </si>
  <si>
    <t>　　○石川県弓道連盟定期審査</t>
  </si>
  <si>
    <t>第207回</t>
  </si>
  <si>
    <t>4月１5日（土）</t>
  </si>
  <si>
    <t>９：００ ～</t>
  </si>
  <si>
    <t>4月5日（水）</t>
  </si>
  <si>
    <t>4月１6日(日）</t>
  </si>
  <si>
    <t>第208回</t>
  </si>
  <si>
    <t>8月13日(日）</t>
  </si>
  <si>
    <t>8月3日（木）</t>
  </si>
  <si>
    <t>第209回</t>
  </si>
  <si>
    <t>9月24日（日）</t>
  </si>
  <si>
    <t>9月14日（木）</t>
  </si>
  <si>
    <t>第210回</t>
  </si>
  <si>
    <t>無指定～四段</t>
  </si>
  <si>
    <t>行射および学科</t>
  </si>
  <si>
    <t>10月12日（木）</t>
  </si>
  <si>
    <t>（注-2）県立武道館審査は的間隔：１６５センチとし、１射場の場合：５人立、２射場の場合：４人立で実施します。</t>
  </si>
  <si>
    <t>〇審査申込手順</t>
  </si>
  <si>
    <t>１．上記審査日程・〆切日を確認し、締切日必着で提出して下さい。</t>
  </si>
  <si>
    <t>２．申込書に必要事項が書かれているか確認し、支部長承認欄（学校責任者承認）に氏名記入の上</t>
  </si>
  <si>
    <t>　押印してください。</t>
  </si>
  <si>
    <t>３．各団体で申込書をまとめ、申込み添書・受審者一覧を添付し郵送してください。</t>
  </si>
  <si>
    <t>　　ホームページからダウンロードできます。</t>
  </si>
  <si>
    <t>４．審査申込先</t>
  </si>
  <si>
    <t>　　申込書は部長宅が原則、ただし講師控室にある県連ポストに投函でも受け付けます。</t>
  </si>
  <si>
    <t>　　その場合は必ず受審者一覧・申込添書きを事前に部長宛にメールしてください。</t>
  </si>
  <si>
    <t>　　　　　　　〒９２２－０１０７　　加賀市山中温泉上原町ヨ５８－４　　審査部長　我戸宣夫</t>
  </si>
  <si>
    <t>５．受審料は　申込確認の為　現金扱いはしません。必ず郵便振替にて送金してください。</t>
  </si>
  <si>
    <t>　　００７５０－２－４７１３　石川県弓道連盟審査部</t>
  </si>
  <si>
    <t>６．立射での受審申請は、申込書の所定の欄に立射と朱書きしてください。</t>
  </si>
  <si>
    <t>段級位</t>
  </si>
  <si>
    <t>登録付加金</t>
  </si>
  <si>
    <t>登録料合計</t>
  </si>
  <si>
    <t>※今年度より、審査会参加者（初段審査以上）は「全日本弓道連盟会員章バッジ」の装着をお願いします。</t>
  </si>
  <si>
    <t>※ＨＰで審査のページの中に「会員専用」ページを設け、審査進行予定、立順、講評等をアップします。</t>
  </si>
  <si>
    <t>平成29年</t>
  </si>
  <si>
    <t>平成２９年度　石川県弓道連盟審査　　　申込〆切厳守</t>
  </si>
  <si>
    <r>
      <t>平成2９年度第　　　　回【</t>
    </r>
    <r>
      <rPr>
        <sz val="8"/>
        <rFont val="ＭＳ 明朝"/>
        <family val="1"/>
      </rPr>
      <t>審査会場</t>
    </r>
    <r>
      <rPr>
        <sz val="12"/>
        <rFont val="ＭＳ 明朝"/>
        <family val="1"/>
      </rPr>
      <t>　　　　　　　　】審査申込について</t>
    </r>
  </si>
  <si>
    <t>10月22日(日)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</si>
</sst>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_);[Red]\(#,##0\)"/>
  </numFmts>
  <fonts count="57">
    <font>
      <sz val="11"/>
      <name val="ＭＳ Ｐゴシック"/>
      <family val="3"/>
    </font>
    <font>
      <sz val="11"/>
      <color indexed="8"/>
      <name val="ＭＳ Ｐゴシック"/>
      <family val="3"/>
    </font>
    <font>
      <sz val="6"/>
      <name val="ＭＳ Ｐゴシック"/>
      <family val="3"/>
    </font>
    <font>
      <sz val="12"/>
      <name val="ＭＳ 明朝"/>
      <family val="1"/>
    </font>
    <font>
      <sz val="10"/>
      <name val="ＭＳ 明朝"/>
      <family val="1"/>
    </font>
    <font>
      <sz val="12"/>
      <color indexed="10"/>
      <name val="ＭＳ 明朝"/>
      <family val="1"/>
    </font>
    <font>
      <sz val="14"/>
      <name val="ＭＳ 明朝"/>
      <family val="1"/>
    </font>
    <font>
      <sz val="11"/>
      <name val="ＭＳ 明朝"/>
      <family val="1"/>
    </font>
    <font>
      <sz val="10"/>
      <name val="ＭＳ Ｐ明朝"/>
      <family val="1"/>
    </font>
    <font>
      <sz val="9"/>
      <name val="ＭＳ Ｐゴシック"/>
      <family val="3"/>
    </font>
    <font>
      <sz val="8"/>
      <name val="ＭＳ 明朝"/>
      <family val="1"/>
    </font>
    <font>
      <sz val="18"/>
      <name val="ＭＳ Ｐゴシック"/>
      <family val="3"/>
    </font>
    <font>
      <sz val="14"/>
      <name val="ＭＳ Ｐ明朝"/>
      <family val="1"/>
    </font>
    <font>
      <sz val="12"/>
      <name val="ＭＳ Ｐ明朝"/>
      <family val="1"/>
    </font>
    <font>
      <sz val="11"/>
      <name val="ＭＳ Ｐ明朝"/>
      <family val="1"/>
    </font>
    <font>
      <sz val="10"/>
      <name val="Arial"/>
      <family val="2"/>
    </font>
    <font>
      <b/>
      <sz val="16"/>
      <name val="ＭＳ Ｐゴシック"/>
      <family val="3"/>
    </font>
    <font>
      <b/>
      <sz val="11"/>
      <color indexed="10"/>
      <name val="ＭＳ Ｐゴシック"/>
      <family val="3"/>
    </font>
    <font>
      <b/>
      <sz val="11"/>
      <name val="ＭＳ Ｐゴシック"/>
      <family val="3"/>
    </font>
    <font>
      <sz val="11"/>
      <color indexed="10"/>
      <name val="ＭＳ Ｐゴシック"/>
      <family val="3"/>
    </font>
    <font>
      <sz val="9"/>
      <name val="ＭＳ Ｐ明朝"/>
      <family val="1"/>
    </font>
    <font>
      <b/>
      <sz val="11"/>
      <name val="ＭＳ Ｐ明朝"/>
      <family val="1"/>
    </font>
    <font>
      <b/>
      <sz val="16"/>
      <name val="ＭＳ Ｐ明朝"/>
      <family val="1"/>
    </font>
    <font>
      <sz val="1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9"/>
        <bgColor indexed="64"/>
      </patternFill>
    </fill>
    <fill>
      <patternFill patternType="solid">
        <fgColor theme="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right style="thin"/>
      <top style="thin"/>
      <bottom style="thin"/>
    </border>
    <border>
      <left/>
      <right style="medium"/>
      <top style="medium"/>
      <bottom style="medium"/>
    </border>
    <border>
      <left/>
      <right/>
      <top/>
      <bottom style="thin"/>
    </border>
    <border>
      <left style="thin"/>
      <right style="thin"/>
      <top style="thin"/>
      <bottom style="thin"/>
    </border>
    <border>
      <left style="thin"/>
      <right/>
      <top style="thin"/>
      <bottom style="thin"/>
    </border>
    <border>
      <left/>
      <right/>
      <top style="thin"/>
      <bottom style="thin"/>
    </border>
    <border>
      <left style="thin"/>
      <right style="thin"/>
      <top/>
      <bottom style="thin"/>
    </border>
    <border>
      <left style="thin"/>
      <right style="thin"/>
      <top style="thin"/>
      <bottom/>
    </border>
    <border>
      <left/>
      <right/>
      <top style="thin"/>
      <bottom/>
    </border>
    <border>
      <left/>
      <right style="thin"/>
      <top/>
      <bottom style="thin"/>
    </border>
    <border>
      <left style="double"/>
      <right style="thin"/>
      <top style="thin"/>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top style="thin"/>
      <bottom/>
    </border>
    <border diagonalDown="1">
      <left style="thin"/>
      <right style="thin"/>
      <top style="thin"/>
      <bottom style="thin"/>
      <diagonal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0" borderId="4" applyNumberFormat="0" applyAlignment="0" applyProtection="0"/>
    <xf numFmtId="0" fontId="0" fillId="0" borderId="0">
      <alignment/>
      <protection/>
    </xf>
    <xf numFmtId="0" fontId="11" fillId="0" borderId="0">
      <alignment/>
      <protection/>
    </xf>
    <xf numFmtId="0" fontId="15" fillId="0" borderId="0">
      <alignment/>
      <protection/>
    </xf>
    <xf numFmtId="0" fontId="11" fillId="0" borderId="0">
      <alignment/>
      <protection/>
    </xf>
    <xf numFmtId="0" fontId="15"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56" fillId="31" borderId="0" applyNumberFormat="0" applyBorder="0" applyAlignment="0" applyProtection="0"/>
  </cellStyleXfs>
  <cellXfs count="143">
    <xf numFmtId="0" fontId="0" fillId="0" borderId="0" xfId="0" applyAlignment="1">
      <alignment/>
    </xf>
    <xf numFmtId="0" fontId="3" fillId="0" borderId="10"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176" fontId="3" fillId="0" borderId="0" xfId="0" applyNumberFormat="1" applyFont="1" applyFill="1" applyAlignment="1">
      <alignment horizontal="right" vertical="center"/>
    </xf>
    <xf numFmtId="176" fontId="3" fillId="0" borderId="0" xfId="0" applyNumberFormat="1" applyFont="1" applyFill="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177" fontId="3" fillId="0" borderId="0" xfId="0" applyNumberFormat="1" applyFont="1" applyFill="1" applyBorder="1" applyAlignment="1">
      <alignment horizontal="right" vertical="center"/>
    </xf>
    <xf numFmtId="177" fontId="3" fillId="0" borderId="0" xfId="0" applyNumberFormat="1" applyFont="1" applyFill="1" applyBorder="1" applyAlignment="1">
      <alignment horizontal="center" vertical="center"/>
    </xf>
    <xf numFmtId="0" fontId="3" fillId="0" borderId="11" xfId="0" applyFont="1" applyFill="1" applyBorder="1" applyAlignment="1">
      <alignment horizontal="lef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5"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13" xfId="0" applyFont="1" applyBorder="1" applyAlignment="1">
      <alignment vertical="center"/>
    </xf>
    <xf numFmtId="49" fontId="7" fillId="0" borderId="0" xfId="0" applyNumberFormat="1" applyFont="1" applyAlignment="1">
      <alignment horizontal="right" vertical="center"/>
    </xf>
    <xf numFmtId="0" fontId="7" fillId="0" borderId="0" xfId="0" applyFont="1" applyBorder="1" applyAlignment="1">
      <alignment horizontal="left" vertical="center" indent="1"/>
    </xf>
    <xf numFmtId="0" fontId="7" fillId="0" borderId="14" xfId="0" applyFont="1" applyBorder="1" applyAlignment="1">
      <alignment horizontal="center" vertical="center"/>
    </xf>
    <xf numFmtId="49" fontId="7" fillId="0" borderId="14" xfId="0" applyNumberFormat="1" applyFont="1" applyBorder="1" applyAlignment="1">
      <alignment horizontal="center" vertical="center"/>
    </xf>
    <xf numFmtId="49" fontId="7" fillId="0" borderId="15" xfId="0" applyNumberFormat="1" applyFont="1" applyBorder="1" applyAlignment="1">
      <alignment horizontal="left" vertical="center" indent="1"/>
    </xf>
    <xf numFmtId="49" fontId="7" fillId="0" borderId="0" xfId="0" applyNumberFormat="1" applyFont="1" applyBorder="1" applyAlignment="1">
      <alignment horizontal="center" vertical="center"/>
    </xf>
    <xf numFmtId="49" fontId="7" fillId="0" borderId="0" xfId="0" applyNumberFormat="1" applyFont="1" applyBorder="1" applyAlignment="1">
      <alignment horizontal="left" vertical="center" indent="1"/>
    </xf>
    <xf numFmtId="0" fontId="7" fillId="0" borderId="14" xfId="0" applyFont="1" applyBorder="1" applyAlignment="1">
      <alignment vertical="center"/>
    </xf>
    <xf numFmtId="0" fontId="7" fillId="0" borderId="15" xfId="0" applyFont="1" applyBorder="1" applyAlignment="1">
      <alignment horizontal="left" vertical="center" indent="1"/>
    </xf>
    <xf numFmtId="49" fontId="7" fillId="0" borderId="0" xfId="0" applyNumberFormat="1" applyFont="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56" fontId="8" fillId="0" borderId="0" xfId="0" applyNumberFormat="1" applyFont="1" applyFill="1" applyBorder="1" applyAlignment="1">
      <alignment horizontal="center" vertical="center"/>
    </xf>
    <xf numFmtId="0" fontId="7" fillId="0" borderId="15" xfId="0" applyFont="1" applyBorder="1" applyAlignment="1">
      <alignment horizontal="center" vertical="center"/>
    </xf>
    <xf numFmtId="49" fontId="7" fillId="0" borderId="15" xfId="0" applyNumberFormat="1" applyFont="1" applyBorder="1" applyAlignment="1">
      <alignment vertical="center"/>
    </xf>
    <xf numFmtId="0" fontId="7" fillId="0" borderId="13" xfId="0" applyFont="1" applyBorder="1" applyAlignment="1">
      <alignment horizontal="right" vertical="center"/>
    </xf>
    <xf numFmtId="0" fontId="14" fillId="0" borderId="0" xfId="70" applyFont="1">
      <alignment/>
      <protection/>
    </xf>
    <xf numFmtId="0" fontId="16" fillId="0" borderId="0" xfId="0" applyFont="1" applyAlignment="1">
      <alignment/>
    </xf>
    <xf numFmtId="0" fontId="19" fillId="0" borderId="0" xfId="0" applyFont="1" applyAlignment="1">
      <alignment/>
    </xf>
    <xf numFmtId="0" fontId="17" fillId="0" borderId="0" xfId="0" applyFont="1" applyAlignment="1">
      <alignment/>
    </xf>
    <xf numFmtId="0" fontId="0" fillId="32" borderId="0" xfId="0" applyFill="1" applyAlignment="1">
      <alignment/>
    </xf>
    <xf numFmtId="0" fontId="0" fillId="33" borderId="0" xfId="0" applyFill="1" applyAlignment="1">
      <alignment/>
    </xf>
    <xf numFmtId="0" fontId="14" fillId="0" borderId="14" xfId="70" applyFont="1" applyFill="1" applyBorder="1" applyAlignment="1">
      <alignment horizontal="center" vertical="center"/>
      <protection/>
    </xf>
    <xf numFmtId="0" fontId="14" fillId="0" borderId="16" xfId="70" applyFont="1" applyFill="1" applyBorder="1" applyAlignment="1">
      <alignment horizontal="center" vertical="center"/>
      <protection/>
    </xf>
    <xf numFmtId="0" fontId="14" fillId="0" borderId="14" xfId="70" applyFont="1" applyBorder="1" applyAlignment="1">
      <alignment horizontal="center" vertical="center" shrinkToFit="1"/>
      <protection/>
    </xf>
    <xf numFmtId="0" fontId="14" fillId="0" borderId="17" xfId="70" applyFont="1" applyBorder="1" applyAlignment="1">
      <alignment horizontal="center" vertical="center" shrinkToFit="1"/>
      <protection/>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0" xfId="0" applyFont="1" applyAlignment="1">
      <alignment vertical="center"/>
    </xf>
    <xf numFmtId="56" fontId="14" fillId="0" borderId="0" xfId="0" applyNumberFormat="1" applyFont="1" applyBorder="1" applyAlignment="1">
      <alignment vertical="center"/>
    </xf>
    <xf numFmtId="0" fontId="14" fillId="0" borderId="18" xfId="70" applyFont="1" applyBorder="1" applyAlignment="1">
      <alignment horizontal="center" vertical="center"/>
      <protection/>
    </xf>
    <xf numFmtId="0" fontId="14" fillId="0" borderId="17" xfId="70" applyFont="1" applyBorder="1" applyAlignment="1">
      <alignment horizontal="center" vertical="center"/>
      <protection/>
    </xf>
    <xf numFmtId="0" fontId="14" fillId="0" borderId="19" xfId="70" applyFont="1" applyBorder="1" applyAlignment="1">
      <alignment horizontal="left" vertical="center"/>
      <protection/>
    </xf>
    <xf numFmtId="0" fontId="19" fillId="34" borderId="0" xfId="62" applyFont="1" applyFill="1">
      <alignment/>
      <protection/>
    </xf>
    <xf numFmtId="0" fontId="0" fillId="34" borderId="0" xfId="62" applyFill="1">
      <alignment/>
      <protection/>
    </xf>
    <xf numFmtId="0" fontId="21" fillId="0" borderId="0" xfId="69" applyFont="1" applyAlignment="1">
      <alignment vertical="center"/>
      <protection/>
    </xf>
    <xf numFmtId="0" fontId="22" fillId="0" borderId="0" xfId="69" applyFont="1" applyAlignment="1">
      <alignment horizontal="center" vertical="center"/>
      <protection/>
    </xf>
    <xf numFmtId="0" fontId="12" fillId="0" borderId="0" xfId="68" applyFont="1" applyAlignment="1">
      <alignment vertical="center"/>
      <protection/>
    </xf>
    <xf numFmtId="0" fontId="12" fillId="0" borderId="0" xfId="70" applyFont="1" applyAlignment="1">
      <alignment vertical="center"/>
      <protection/>
    </xf>
    <xf numFmtId="0" fontId="12" fillId="0" borderId="0" xfId="0" applyFont="1" applyAlignment="1">
      <alignment vertical="center"/>
    </xf>
    <xf numFmtId="0" fontId="12" fillId="0" borderId="0" xfId="70" applyFont="1">
      <alignment/>
      <protection/>
    </xf>
    <xf numFmtId="0" fontId="14" fillId="0" borderId="0" xfId="68" applyFont="1" applyAlignment="1">
      <alignment vertical="center"/>
      <protection/>
    </xf>
    <xf numFmtId="20" fontId="14" fillId="0" borderId="14" xfId="70" applyNumberFormat="1" applyFont="1" applyBorder="1" applyAlignment="1">
      <alignment horizontal="center" vertical="center"/>
      <protection/>
    </xf>
    <xf numFmtId="0" fontId="14" fillId="0" borderId="14" xfId="70" applyFont="1" applyBorder="1" applyAlignment="1">
      <alignment vertical="center"/>
      <protection/>
    </xf>
    <xf numFmtId="0" fontId="14" fillId="0" borderId="14" xfId="70" applyFont="1" applyBorder="1" applyAlignment="1">
      <alignment horizontal="center" vertical="center"/>
      <protection/>
    </xf>
    <xf numFmtId="0" fontId="14" fillId="0" borderId="20" xfId="70" applyFont="1" applyBorder="1" applyAlignment="1">
      <alignment horizontal="left" vertical="center"/>
      <protection/>
    </xf>
    <xf numFmtId="56" fontId="14" fillId="0" borderId="18" xfId="70" applyNumberFormat="1" applyFont="1" applyBorder="1" applyAlignment="1">
      <alignment horizontal="center" vertical="center"/>
      <protection/>
    </xf>
    <xf numFmtId="20" fontId="14" fillId="0" borderId="17" xfId="70" applyNumberFormat="1" applyFont="1" applyBorder="1" applyAlignment="1">
      <alignment horizontal="center" vertical="center"/>
      <protection/>
    </xf>
    <xf numFmtId="0" fontId="14" fillId="0" borderId="17" xfId="70" applyFont="1" applyBorder="1" applyAlignment="1">
      <alignment vertical="center"/>
      <protection/>
    </xf>
    <xf numFmtId="0" fontId="14" fillId="0" borderId="0" xfId="68" applyFont="1" applyBorder="1" applyAlignment="1">
      <alignment vertical="center"/>
      <protection/>
    </xf>
    <xf numFmtId="0" fontId="14" fillId="0" borderId="15" xfId="70" applyFont="1" applyBorder="1" applyAlignment="1">
      <alignment horizontal="left" vertical="center"/>
      <protection/>
    </xf>
    <xf numFmtId="0" fontId="14" fillId="0" borderId="19" xfId="70" applyFont="1" applyBorder="1" applyAlignment="1">
      <alignment vertical="center"/>
      <protection/>
    </xf>
    <xf numFmtId="0" fontId="14" fillId="0" borderId="13" xfId="70" applyFont="1" applyBorder="1" applyAlignment="1">
      <alignment horizontal="left" vertical="center"/>
      <protection/>
    </xf>
    <xf numFmtId="0" fontId="14" fillId="0" borderId="13" xfId="70" applyFont="1" applyBorder="1" applyAlignment="1">
      <alignment horizontal="center" vertical="center"/>
      <protection/>
    </xf>
    <xf numFmtId="0" fontId="14" fillId="0" borderId="13" xfId="70" applyFont="1" applyBorder="1" applyAlignment="1">
      <alignment vertical="center"/>
      <protection/>
    </xf>
    <xf numFmtId="0" fontId="14" fillId="0" borderId="14" xfId="70" applyFont="1" applyBorder="1" applyAlignment="1">
      <alignment horizontal="center" vertical="center" wrapText="1"/>
      <protection/>
    </xf>
    <xf numFmtId="49" fontId="14" fillId="0" borderId="0" xfId="0" applyNumberFormat="1" applyFont="1" applyAlignment="1">
      <alignment horizontal="center" vertical="center"/>
    </xf>
    <xf numFmtId="0" fontId="8" fillId="0" borderId="0" xfId="0" applyFont="1" applyBorder="1" applyAlignment="1">
      <alignment vertical="center"/>
    </xf>
    <xf numFmtId="0" fontId="8" fillId="0" borderId="0" xfId="0" applyFont="1" applyBorder="1" applyAlignment="1">
      <alignment/>
    </xf>
    <xf numFmtId="0" fontId="8" fillId="0" borderId="0" xfId="0" applyFont="1" applyBorder="1" applyAlignment="1">
      <alignment horizontal="center" vertical="center"/>
    </xf>
    <xf numFmtId="0" fontId="14" fillId="0" borderId="0" xfId="0" applyFont="1" applyBorder="1" applyAlignment="1">
      <alignment/>
    </xf>
    <xf numFmtId="0" fontId="12" fillId="0" borderId="0" xfId="0" applyFont="1" applyBorder="1" applyAlignment="1">
      <alignment vertical="center"/>
    </xf>
    <xf numFmtId="49" fontId="14" fillId="0" borderId="0" xfId="0" applyNumberFormat="1" applyFont="1" applyAlignment="1">
      <alignment horizontal="right" vertical="center"/>
    </xf>
    <xf numFmtId="0" fontId="14" fillId="0" borderId="0" xfId="0" applyFont="1" applyBorder="1" applyAlignment="1">
      <alignment horizontal="left" vertical="center"/>
    </xf>
    <xf numFmtId="0" fontId="14" fillId="0" borderId="0" xfId="0" applyFont="1" applyAlignment="1">
      <alignment horizontal="right"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21" xfId="0" applyFont="1" applyBorder="1" applyAlignment="1">
      <alignment horizontal="center" vertical="center"/>
    </xf>
    <xf numFmtId="0" fontId="8" fillId="0" borderId="14" xfId="0" applyFont="1" applyBorder="1" applyAlignment="1">
      <alignment horizontal="center" vertical="center"/>
    </xf>
    <xf numFmtId="41" fontId="8" fillId="0" borderId="15" xfId="0" applyNumberFormat="1" applyFont="1" applyBorder="1" applyAlignment="1">
      <alignment vertical="center"/>
    </xf>
    <xf numFmtId="41" fontId="8" fillId="0" borderId="21" xfId="0" applyNumberFormat="1" applyFont="1" applyBorder="1" applyAlignment="1">
      <alignment vertical="center"/>
    </xf>
    <xf numFmtId="41" fontId="8" fillId="0" borderId="14" xfId="0" applyNumberFormat="1" applyFont="1" applyBorder="1" applyAlignment="1">
      <alignment vertical="center"/>
    </xf>
    <xf numFmtId="41" fontId="14" fillId="0" borderId="14" xfId="0" applyNumberFormat="1" applyFont="1" applyBorder="1" applyAlignment="1">
      <alignment vertical="center"/>
    </xf>
    <xf numFmtId="56" fontId="14" fillId="0" borderId="0" xfId="0" applyNumberFormat="1" applyFont="1" applyAlignment="1">
      <alignment/>
    </xf>
    <xf numFmtId="0" fontId="23" fillId="0" borderId="0" xfId="69" applyFont="1">
      <alignment/>
      <protection/>
    </xf>
    <xf numFmtId="0" fontId="13" fillId="0" borderId="0" xfId="69" applyFont="1">
      <alignment/>
      <protection/>
    </xf>
    <xf numFmtId="0" fontId="8" fillId="0" borderId="14" xfId="69" applyFont="1" applyBorder="1" applyAlignment="1">
      <alignment horizontal="center" vertical="center"/>
      <protection/>
    </xf>
    <xf numFmtId="41" fontId="8" fillId="0" borderId="15" xfId="69" applyNumberFormat="1" applyFont="1" applyBorder="1" applyAlignment="1">
      <alignment vertical="center"/>
      <protection/>
    </xf>
    <xf numFmtId="41" fontId="8" fillId="0" borderId="21" xfId="69" applyNumberFormat="1" applyFont="1" applyBorder="1" applyAlignment="1">
      <alignment vertical="center"/>
      <protection/>
    </xf>
    <xf numFmtId="41" fontId="8" fillId="0" borderId="14" xfId="69" applyNumberFormat="1" applyFont="1" applyBorder="1" applyAlignment="1">
      <alignment vertical="center"/>
      <protection/>
    </xf>
    <xf numFmtId="41" fontId="14" fillId="34" borderId="0" xfId="0" applyNumberFormat="1" applyFont="1" applyFill="1" applyAlignment="1">
      <alignment horizontal="left" vertical="center" shrinkToFit="1"/>
    </xf>
    <xf numFmtId="0" fontId="8" fillId="34" borderId="14" xfId="0" applyFont="1" applyFill="1" applyBorder="1" applyAlignment="1">
      <alignment horizontal="center" vertical="center" shrinkToFit="1"/>
    </xf>
    <xf numFmtId="41" fontId="8" fillId="0" borderId="15" xfId="0" applyNumberFormat="1" applyFont="1" applyFill="1" applyBorder="1" applyAlignment="1">
      <alignment horizontal="left" vertical="center" shrinkToFit="1"/>
    </xf>
    <xf numFmtId="41" fontId="8" fillId="0" borderId="21" xfId="0" applyNumberFormat="1" applyFont="1" applyFill="1" applyBorder="1" applyAlignment="1">
      <alignment horizontal="left" vertical="center" shrinkToFit="1"/>
    </xf>
    <xf numFmtId="41" fontId="8" fillId="0" borderId="14" xfId="0" applyNumberFormat="1" applyFont="1" applyFill="1" applyBorder="1" applyAlignment="1">
      <alignment horizontal="left" vertical="center" shrinkToFit="1"/>
    </xf>
    <xf numFmtId="0" fontId="14" fillId="0" borderId="0" xfId="0" applyFont="1" applyFill="1" applyAlignment="1">
      <alignment horizontal="left" vertical="center" shrinkToFit="1"/>
    </xf>
    <xf numFmtId="0" fontId="0" fillId="0" borderId="0" xfId="0" applyFont="1" applyBorder="1" applyAlignment="1">
      <alignment vertical="center"/>
    </xf>
    <xf numFmtId="0" fontId="14" fillId="34" borderId="0" xfId="0" applyFont="1" applyFill="1" applyAlignment="1">
      <alignment horizontal="left" vertical="center" shrinkToFit="1"/>
    </xf>
    <xf numFmtId="41" fontId="14" fillId="34" borderId="0" xfId="0" applyNumberFormat="1" applyFont="1" applyFill="1" applyAlignment="1">
      <alignment vertical="center" shrinkToFit="1"/>
    </xf>
    <xf numFmtId="0" fontId="14" fillId="34" borderId="0" xfId="0" applyFont="1" applyFill="1" applyAlignment="1">
      <alignment vertical="center" shrinkToFit="1"/>
    </xf>
    <xf numFmtId="0" fontId="14" fillId="0" borderId="0" xfId="0" applyFont="1" applyFill="1" applyAlignment="1">
      <alignment vertical="center" shrinkToFit="1"/>
    </xf>
    <xf numFmtId="0" fontId="22" fillId="0" borderId="0" xfId="69" applyFont="1" applyAlignment="1">
      <alignment horizontal="center" vertical="center"/>
      <protection/>
    </xf>
    <xf numFmtId="0" fontId="8" fillId="0" borderId="19" xfId="70" applyFont="1" applyBorder="1" applyAlignment="1">
      <alignment horizontal="left" vertical="center"/>
      <protection/>
    </xf>
    <xf numFmtId="0" fontId="14" fillId="0" borderId="18" xfId="70" applyFont="1" applyBorder="1" applyAlignment="1">
      <alignment horizontal="center" vertical="center"/>
      <protection/>
    </xf>
    <xf numFmtId="0" fontId="14" fillId="0" borderId="17" xfId="70" applyFont="1" applyBorder="1" applyAlignment="1">
      <alignment horizontal="center" vertical="center"/>
      <protection/>
    </xf>
    <xf numFmtId="56" fontId="14" fillId="0" borderId="18" xfId="70" applyNumberFormat="1" applyFont="1" applyBorder="1" applyAlignment="1">
      <alignment horizontal="center" vertical="center"/>
      <protection/>
    </xf>
    <xf numFmtId="56" fontId="14" fillId="0" borderId="17" xfId="70" applyNumberFormat="1" applyFont="1" applyBorder="1" applyAlignment="1">
      <alignment horizontal="center" vertical="center"/>
      <protection/>
    </xf>
    <xf numFmtId="0" fontId="14" fillId="0" borderId="18" xfId="70" applyFont="1" applyBorder="1" applyAlignment="1">
      <alignment horizontal="center" vertical="center" shrinkToFit="1"/>
      <protection/>
    </xf>
    <xf numFmtId="0" fontId="14" fillId="0" borderId="17" xfId="70" applyFont="1" applyBorder="1" applyAlignment="1">
      <alignment horizontal="center" vertical="center" shrinkToFit="1"/>
      <protection/>
    </xf>
    <xf numFmtId="0" fontId="3" fillId="0" borderId="14" xfId="0" applyFont="1" applyFill="1" applyBorder="1" applyAlignment="1">
      <alignment horizontal="center" vertical="center"/>
    </xf>
    <xf numFmtId="177" fontId="3" fillId="0" borderId="14" xfId="0" applyNumberFormat="1" applyFont="1" applyFill="1" applyBorder="1" applyAlignment="1">
      <alignment horizontal="right" vertical="center" indent="1"/>
    </xf>
    <xf numFmtId="177" fontId="3" fillId="0" borderId="15" xfId="0" applyNumberFormat="1" applyFont="1" applyFill="1" applyBorder="1" applyAlignment="1">
      <alignment horizontal="right" vertical="center" indent="1"/>
    </xf>
    <xf numFmtId="177" fontId="3" fillId="0" borderId="14" xfId="0" applyNumberFormat="1" applyFont="1" applyFill="1" applyBorder="1" applyAlignment="1">
      <alignment horizontal="right" vertical="center"/>
    </xf>
    <xf numFmtId="177" fontId="3" fillId="0" borderId="15" xfId="0" applyNumberFormat="1" applyFont="1" applyFill="1" applyBorder="1" applyAlignment="1">
      <alignment horizontal="right" vertical="center"/>
    </xf>
    <xf numFmtId="177" fontId="3" fillId="0" borderId="14" xfId="0" applyNumberFormat="1" applyFont="1" applyFill="1" applyBorder="1" applyAlignment="1">
      <alignment horizontal="center" vertical="center"/>
    </xf>
    <xf numFmtId="177" fontId="3" fillId="0" borderId="15" xfId="0" applyNumberFormat="1" applyFont="1" applyFill="1" applyBorder="1" applyAlignment="1">
      <alignment horizontal="center" vertical="center"/>
    </xf>
    <xf numFmtId="0" fontId="3" fillId="0" borderId="16" xfId="0" applyFont="1" applyFill="1" applyBorder="1" applyAlignment="1">
      <alignment horizontal="left" vertical="center"/>
    </xf>
    <xf numFmtId="0" fontId="3" fillId="0" borderId="11" xfId="0" applyFont="1" applyFill="1" applyBorder="1" applyAlignment="1">
      <alignment horizontal="left" vertical="center"/>
    </xf>
    <xf numFmtId="177" fontId="3" fillId="0" borderId="22" xfId="0" applyNumberFormat="1" applyFont="1" applyFill="1" applyBorder="1" applyAlignment="1">
      <alignment horizontal="right" vertical="center"/>
    </xf>
    <xf numFmtId="177" fontId="3" fillId="0" borderId="23" xfId="0" applyNumberFormat="1" applyFont="1" applyFill="1" applyBorder="1" applyAlignment="1">
      <alignment horizontal="right" vertical="center"/>
    </xf>
    <xf numFmtId="177" fontId="3" fillId="0" borderId="24" xfId="0" applyNumberFormat="1" applyFont="1" applyFill="1" applyBorder="1" applyAlignment="1">
      <alignment horizontal="righ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1" xfId="0" applyFont="1" applyFill="1" applyBorder="1" applyAlignment="1">
      <alignment horizontal="center" vertical="center"/>
    </xf>
    <xf numFmtId="177" fontId="3" fillId="0" borderId="18" xfId="0" applyNumberFormat="1" applyFont="1" applyFill="1" applyBorder="1" applyAlignment="1">
      <alignment horizontal="right" vertical="center"/>
    </xf>
    <xf numFmtId="177" fontId="3" fillId="0" borderId="25" xfId="0" applyNumberFormat="1" applyFont="1" applyFill="1" applyBorder="1" applyAlignment="1">
      <alignment horizontal="right" vertical="center"/>
    </xf>
    <xf numFmtId="0" fontId="3" fillId="0" borderId="0" xfId="0" applyFont="1" applyFill="1" applyAlignment="1">
      <alignment horizontal="distributed"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26" xfId="0" applyFont="1" applyFill="1" applyBorder="1" applyAlignment="1">
      <alignment horizontal="center" vertical="center"/>
    </xf>
    <xf numFmtId="0" fontId="6" fillId="0" borderId="0" xfId="0" applyFont="1" applyAlignment="1">
      <alignment horizontal="center" vertical="center"/>
    </xf>
    <xf numFmtId="0" fontId="7" fillId="0" borderId="0" xfId="0" applyFont="1" applyBorder="1" applyAlignment="1">
      <alignment horizontal="lef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2" xfId="63"/>
    <cellStyle name="標準 3" xfId="64"/>
    <cellStyle name="標準 3 5" xfId="65"/>
    <cellStyle name="標準 4" xfId="66"/>
    <cellStyle name="標準 5" xfId="67"/>
    <cellStyle name="標準 5 4" xfId="68"/>
    <cellStyle name="標準 59" xfId="69"/>
    <cellStyle name="標準_２０年審査日程"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19050</xdr:colOff>
      <xdr:row>61</xdr:row>
      <xdr:rowOff>161925</xdr:rowOff>
    </xdr:to>
    <xdr:pic>
      <xdr:nvPicPr>
        <xdr:cNvPr id="1" name="Picture 1" descr="IMG_0001"/>
        <xdr:cNvPicPr preferRelativeResize="1">
          <a:picLocks noChangeAspect="1"/>
        </xdr:cNvPicPr>
      </xdr:nvPicPr>
      <xdr:blipFill>
        <a:blip r:embed="rId1"/>
        <a:stretch>
          <a:fillRect/>
        </a:stretch>
      </xdr:blipFill>
      <xdr:spPr>
        <a:xfrm>
          <a:off x="0" y="0"/>
          <a:ext cx="7562850" cy="10687050"/>
        </a:xfrm>
        <a:prstGeom prst="rect">
          <a:avLst/>
        </a:prstGeom>
        <a:noFill/>
        <a:ln w="9525" cmpd="sng">
          <a:solidFill>
            <a:srgbClr val="000000"/>
          </a:solidFill>
          <a:headEnd type="none"/>
          <a:tailEnd type="none"/>
        </a:ln>
      </xdr:spPr>
    </xdr:pic>
    <xdr:clientData/>
  </xdr:twoCellAnchor>
  <xdr:twoCellAnchor>
    <xdr:from>
      <xdr:col>10</xdr:col>
      <xdr:colOff>114300</xdr:colOff>
      <xdr:row>6</xdr:row>
      <xdr:rowOff>152400</xdr:rowOff>
    </xdr:from>
    <xdr:to>
      <xdr:col>12</xdr:col>
      <xdr:colOff>47625</xdr:colOff>
      <xdr:row>7</xdr:row>
      <xdr:rowOff>66675</xdr:rowOff>
    </xdr:to>
    <xdr:sp>
      <xdr:nvSpPr>
        <xdr:cNvPr id="2" name="Line 2"/>
        <xdr:cNvSpPr>
          <a:spLocks/>
        </xdr:cNvSpPr>
      </xdr:nvSpPr>
      <xdr:spPr>
        <a:xfrm flipH="1" flipV="1">
          <a:off x="6972300" y="1247775"/>
          <a:ext cx="781050" cy="8572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609600</xdr:colOff>
      <xdr:row>9</xdr:row>
      <xdr:rowOff>85725</xdr:rowOff>
    </xdr:from>
    <xdr:to>
      <xdr:col>12</xdr:col>
      <xdr:colOff>47625</xdr:colOff>
      <xdr:row>9</xdr:row>
      <xdr:rowOff>114300</xdr:rowOff>
    </xdr:to>
    <xdr:sp>
      <xdr:nvSpPr>
        <xdr:cNvPr id="3" name="Line 3"/>
        <xdr:cNvSpPr>
          <a:spLocks/>
        </xdr:cNvSpPr>
      </xdr:nvSpPr>
      <xdr:spPr>
        <a:xfrm flipH="1">
          <a:off x="4038600" y="1695450"/>
          <a:ext cx="3714750" cy="2857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476250</xdr:colOff>
      <xdr:row>10</xdr:row>
      <xdr:rowOff>142875</xdr:rowOff>
    </xdr:from>
    <xdr:to>
      <xdr:col>12</xdr:col>
      <xdr:colOff>76200</xdr:colOff>
      <xdr:row>11</xdr:row>
      <xdr:rowOff>95250</xdr:rowOff>
    </xdr:to>
    <xdr:sp>
      <xdr:nvSpPr>
        <xdr:cNvPr id="4" name="Line 4"/>
        <xdr:cNvSpPr>
          <a:spLocks/>
        </xdr:cNvSpPr>
      </xdr:nvSpPr>
      <xdr:spPr>
        <a:xfrm flipH="1" flipV="1">
          <a:off x="6648450" y="1924050"/>
          <a:ext cx="1133475" cy="12382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466725</xdr:colOff>
      <xdr:row>12</xdr:row>
      <xdr:rowOff>9525</xdr:rowOff>
    </xdr:from>
    <xdr:to>
      <xdr:col>12</xdr:col>
      <xdr:colOff>47625</xdr:colOff>
      <xdr:row>13</xdr:row>
      <xdr:rowOff>104775</xdr:rowOff>
    </xdr:to>
    <xdr:sp>
      <xdr:nvSpPr>
        <xdr:cNvPr id="5" name="Line 5"/>
        <xdr:cNvSpPr>
          <a:spLocks/>
        </xdr:cNvSpPr>
      </xdr:nvSpPr>
      <xdr:spPr>
        <a:xfrm flipH="1" flipV="1">
          <a:off x="6638925" y="2133600"/>
          <a:ext cx="1114425" cy="266700"/>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323850</xdr:colOff>
      <xdr:row>19</xdr:row>
      <xdr:rowOff>104775</xdr:rowOff>
    </xdr:from>
    <xdr:to>
      <xdr:col>12</xdr:col>
      <xdr:colOff>57150</xdr:colOff>
      <xdr:row>20</xdr:row>
      <xdr:rowOff>0</xdr:rowOff>
    </xdr:to>
    <xdr:sp>
      <xdr:nvSpPr>
        <xdr:cNvPr id="6" name="Line 6"/>
        <xdr:cNvSpPr>
          <a:spLocks/>
        </xdr:cNvSpPr>
      </xdr:nvSpPr>
      <xdr:spPr>
        <a:xfrm flipH="1">
          <a:off x="2381250" y="3429000"/>
          <a:ext cx="5381625" cy="6667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590550</xdr:colOff>
      <xdr:row>22</xdr:row>
      <xdr:rowOff>19050</xdr:rowOff>
    </xdr:from>
    <xdr:to>
      <xdr:col>12</xdr:col>
      <xdr:colOff>0</xdr:colOff>
      <xdr:row>22</xdr:row>
      <xdr:rowOff>104775</xdr:rowOff>
    </xdr:to>
    <xdr:sp>
      <xdr:nvSpPr>
        <xdr:cNvPr id="7" name="Line 7"/>
        <xdr:cNvSpPr>
          <a:spLocks/>
        </xdr:cNvSpPr>
      </xdr:nvSpPr>
      <xdr:spPr>
        <a:xfrm flipH="1" flipV="1">
          <a:off x="6762750" y="3857625"/>
          <a:ext cx="942975" cy="8572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257175</xdr:colOff>
      <xdr:row>24</xdr:row>
      <xdr:rowOff>66675</xdr:rowOff>
    </xdr:from>
    <xdr:to>
      <xdr:col>12</xdr:col>
      <xdr:colOff>19050</xdr:colOff>
      <xdr:row>25</xdr:row>
      <xdr:rowOff>152400</xdr:rowOff>
    </xdr:to>
    <xdr:sp>
      <xdr:nvSpPr>
        <xdr:cNvPr id="8" name="Line 8"/>
        <xdr:cNvSpPr>
          <a:spLocks/>
        </xdr:cNvSpPr>
      </xdr:nvSpPr>
      <xdr:spPr>
        <a:xfrm flipH="1">
          <a:off x="5057775" y="4248150"/>
          <a:ext cx="2667000" cy="25717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200025</xdr:colOff>
      <xdr:row>26</xdr:row>
      <xdr:rowOff>19050</xdr:rowOff>
    </xdr:from>
    <xdr:to>
      <xdr:col>12</xdr:col>
      <xdr:colOff>28575</xdr:colOff>
      <xdr:row>26</xdr:row>
      <xdr:rowOff>85725</xdr:rowOff>
    </xdr:to>
    <xdr:sp>
      <xdr:nvSpPr>
        <xdr:cNvPr id="9" name="Line 9"/>
        <xdr:cNvSpPr>
          <a:spLocks/>
        </xdr:cNvSpPr>
      </xdr:nvSpPr>
      <xdr:spPr>
        <a:xfrm flipH="1" flipV="1">
          <a:off x="7058025" y="4543425"/>
          <a:ext cx="676275" cy="6667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30</xdr:row>
      <xdr:rowOff>95250</xdr:rowOff>
    </xdr:from>
    <xdr:to>
      <xdr:col>12</xdr:col>
      <xdr:colOff>19050</xdr:colOff>
      <xdr:row>32</xdr:row>
      <xdr:rowOff>19050</xdr:rowOff>
    </xdr:to>
    <xdr:sp>
      <xdr:nvSpPr>
        <xdr:cNvPr id="10" name="Line 12"/>
        <xdr:cNvSpPr>
          <a:spLocks/>
        </xdr:cNvSpPr>
      </xdr:nvSpPr>
      <xdr:spPr>
        <a:xfrm flipH="1">
          <a:off x="6191250" y="5305425"/>
          <a:ext cx="1533525" cy="266700"/>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39</xdr:row>
      <xdr:rowOff>38100</xdr:rowOff>
    </xdr:from>
    <xdr:to>
      <xdr:col>12</xdr:col>
      <xdr:colOff>66675</xdr:colOff>
      <xdr:row>39</xdr:row>
      <xdr:rowOff>95250</xdr:rowOff>
    </xdr:to>
    <xdr:sp>
      <xdr:nvSpPr>
        <xdr:cNvPr id="11" name="Line 13"/>
        <xdr:cNvSpPr>
          <a:spLocks/>
        </xdr:cNvSpPr>
      </xdr:nvSpPr>
      <xdr:spPr>
        <a:xfrm flipH="1" flipV="1">
          <a:off x="3800475" y="6791325"/>
          <a:ext cx="3971925" cy="57150"/>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41</xdr:row>
      <xdr:rowOff>9525</xdr:rowOff>
    </xdr:from>
    <xdr:to>
      <xdr:col>12</xdr:col>
      <xdr:colOff>38100</xdr:colOff>
      <xdr:row>41</xdr:row>
      <xdr:rowOff>95250</xdr:rowOff>
    </xdr:to>
    <xdr:sp>
      <xdr:nvSpPr>
        <xdr:cNvPr id="12" name="Line 14"/>
        <xdr:cNvSpPr>
          <a:spLocks/>
        </xdr:cNvSpPr>
      </xdr:nvSpPr>
      <xdr:spPr>
        <a:xfrm flipH="1" flipV="1">
          <a:off x="2924175" y="7105650"/>
          <a:ext cx="4819650" cy="8572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219075</xdr:colOff>
      <xdr:row>57</xdr:row>
      <xdr:rowOff>38100</xdr:rowOff>
    </xdr:from>
    <xdr:to>
      <xdr:col>12</xdr:col>
      <xdr:colOff>85725</xdr:colOff>
      <xdr:row>57</xdr:row>
      <xdr:rowOff>85725</xdr:rowOff>
    </xdr:to>
    <xdr:sp>
      <xdr:nvSpPr>
        <xdr:cNvPr id="13" name="Line 15"/>
        <xdr:cNvSpPr>
          <a:spLocks/>
        </xdr:cNvSpPr>
      </xdr:nvSpPr>
      <xdr:spPr>
        <a:xfrm flipH="1" flipV="1">
          <a:off x="7077075" y="9877425"/>
          <a:ext cx="714375" cy="4762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40</xdr:row>
      <xdr:rowOff>85725</xdr:rowOff>
    </xdr:from>
    <xdr:to>
      <xdr:col>3</xdr:col>
      <xdr:colOff>133350</xdr:colOff>
      <xdr:row>41</xdr:row>
      <xdr:rowOff>104775</xdr:rowOff>
    </xdr:to>
    <xdr:sp>
      <xdr:nvSpPr>
        <xdr:cNvPr id="14" name="Oval 17"/>
        <xdr:cNvSpPr>
          <a:spLocks/>
        </xdr:cNvSpPr>
      </xdr:nvSpPr>
      <xdr:spPr>
        <a:xfrm>
          <a:off x="1990725" y="7010400"/>
          <a:ext cx="200025" cy="190500"/>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371475</xdr:colOff>
      <xdr:row>40</xdr:row>
      <xdr:rowOff>76200</xdr:rowOff>
    </xdr:from>
    <xdr:to>
      <xdr:col>2</xdr:col>
      <xdr:colOff>571500</xdr:colOff>
      <xdr:row>41</xdr:row>
      <xdr:rowOff>95250</xdr:rowOff>
    </xdr:to>
    <xdr:sp>
      <xdr:nvSpPr>
        <xdr:cNvPr id="15" name="Oval 18"/>
        <xdr:cNvSpPr>
          <a:spLocks/>
        </xdr:cNvSpPr>
      </xdr:nvSpPr>
      <xdr:spPr>
        <a:xfrm>
          <a:off x="1743075" y="7000875"/>
          <a:ext cx="200025" cy="190500"/>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295275</xdr:colOff>
      <xdr:row>40</xdr:row>
      <xdr:rowOff>85725</xdr:rowOff>
    </xdr:from>
    <xdr:to>
      <xdr:col>3</xdr:col>
      <xdr:colOff>495300</xdr:colOff>
      <xdr:row>41</xdr:row>
      <xdr:rowOff>104775</xdr:rowOff>
    </xdr:to>
    <xdr:sp>
      <xdr:nvSpPr>
        <xdr:cNvPr id="16" name="Oval 19"/>
        <xdr:cNvSpPr>
          <a:spLocks/>
        </xdr:cNvSpPr>
      </xdr:nvSpPr>
      <xdr:spPr>
        <a:xfrm>
          <a:off x="2352675" y="7010400"/>
          <a:ext cx="200025" cy="190500"/>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542925</xdr:colOff>
      <xdr:row>40</xdr:row>
      <xdr:rowOff>85725</xdr:rowOff>
    </xdr:from>
    <xdr:to>
      <xdr:col>4</xdr:col>
      <xdr:colOff>57150</xdr:colOff>
      <xdr:row>41</xdr:row>
      <xdr:rowOff>104775</xdr:rowOff>
    </xdr:to>
    <xdr:sp>
      <xdr:nvSpPr>
        <xdr:cNvPr id="17" name="Oval 20"/>
        <xdr:cNvSpPr>
          <a:spLocks/>
        </xdr:cNvSpPr>
      </xdr:nvSpPr>
      <xdr:spPr>
        <a:xfrm>
          <a:off x="2600325" y="7010400"/>
          <a:ext cx="200025" cy="190500"/>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16</xdr:row>
      <xdr:rowOff>76200</xdr:rowOff>
    </xdr:from>
    <xdr:to>
      <xdr:col>12</xdr:col>
      <xdr:colOff>38100</xdr:colOff>
      <xdr:row>18</xdr:row>
      <xdr:rowOff>57150</xdr:rowOff>
    </xdr:to>
    <xdr:sp>
      <xdr:nvSpPr>
        <xdr:cNvPr id="18" name="Line 5"/>
        <xdr:cNvSpPr>
          <a:spLocks/>
        </xdr:cNvSpPr>
      </xdr:nvSpPr>
      <xdr:spPr>
        <a:xfrm flipH="1">
          <a:off x="6886575" y="2886075"/>
          <a:ext cx="857250" cy="323850"/>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15</xdr:row>
      <xdr:rowOff>9525</xdr:rowOff>
    </xdr:from>
    <xdr:to>
      <xdr:col>12</xdr:col>
      <xdr:colOff>19050</xdr:colOff>
      <xdr:row>16</xdr:row>
      <xdr:rowOff>66675</xdr:rowOff>
    </xdr:to>
    <xdr:sp>
      <xdr:nvSpPr>
        <xdr:cNvPr id="19" name="Line 5"/>
        <xdr:cNvSpPr>
          <a:spLocks/>
        </xdr:cNvSpPr>
      </xdr:nvSpPr>
      <xdr:spPr>
        <a:xfrm flipH="1" flipV="1">
          <a:off x="6886575" y="2647950"/>
          <a:ext cx="838200" cy="228600"/>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35</xdr:row>
      <xdr:rowOff>152400</xdr:rowOff>
    </xdr:from>
    <xdr:to>
      <xdr:col>11</xdr:col>
      <xdr:colOff>123825</xdr:colOff>
      <xdr:row>37</xdr:row>
      <xdr:rowOff>85725</xdr:rowOff>
    </xdr:to>
    <xdr:sp>
      <xdr:nvSpPr>
        <xdr:cNvPr id="20" name="Line 9"/>
        <xdr:cNvSpPr>
          <a:spLocks/>
        </xdr:cNvSpPr>
      </xdr:nvSpPr>
      <xdr:spPr>
        <a:xfrm flipH="1" flipV="1">
          <a:off x="7010400" y="6219825"/>
          <a:ext cx="657225" cy="27622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40</xdr:row>
      <xdr:rowOff>142875</xdr:rowOff>
    </xdr:from>
    <xdr:to>
      <xdr:col>12</xdr:col>
      <xdr:colOff>85725</xdr:colOff>
      <xdr:row>42</xdr:row>
      <xdr:rowOff>85725</xdr:rowOff>
    </xdr:to>
    <xdr:sp>
      <xdr:nvSpPr>
        <xdr:cNvPr id="21" name="Line 9"/>
        <xdr:cNvSpPr>
          <a:spLocks/>
        </xdr:cNvSpPr>
      </xdr:nvSpPr>
      <xdr:spPr>
        <a:xfrm flipH="1" flipV="1">
          <a:off x="6734175" y="7067550"/>
          <a:ext cx="1057275" cy="285750"/>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48</xdr:row>
      <xdr:rowOff>133350</xdr:rowOff>
    </xdr:from>
    <xdr:to>
      <xdr:col>12</xdr:col>
      <xdr:colOff>9525</xdr:colOff>
      <xdr:row>51</xdr:row>
      <xdr:rowOff>123825</xdr:rowOff>
    </xdr:to>
    <xdr:sp>
      <xdr:nvSpPr>
        <xdr:cNvPr id="22" name="Line 9"/>
        <xdr:cNvSpPr>
          <a:spLocks/>
        </xdr:cNvSpPr>
      </xdr:nvSpPr>
      <xdr:spPr>
        <a:xfrm flipH="1">
          <a:off x="6934200" y="8429625"/>
          <a:ext cx="781050" cy="50482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53</xdr:row>
      <xdr:rowOff>47625</xdr:rowOff>
    </xdr:from>
    <xdr:to>
      <xdr:col>12</xdr:col>
      <xdr:colOff>28575</xdr:colOff>
      <xdr:row>53</xdr:row>
      <xdr:rowOff>76200</xdr:rowOff>
    </xdr:to>
    <xdr:sp>
      <xdr:nvSpPr>
        <xdr:cNvPr id="23" name="Line 9"/>
        <xdr:cNvSpPr>
          <a:spLocks/>
        </xdr:cNvSpPr>
      </xdr:nvSpPr>
      <xdr:spPr>
        <a:xfrm flipH="1">
          <a:off x="6924675" y="9201150"/>
          <a:ext cx="809625" cy="2857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32</xdr:row>
      <xdr:rowOff>66675</xdr:rowOff>
    </xdr:from>
    <xdr:to>
      <xdr:col>3</xdr:col>
      <xdr:colOff>676275</xdr:colOff>
      <xdr:row>33</xdr:row>
      <xdr:rowOff>38100</xdr:rowOff>
    </xdr:to>
    <xdr:sp>
      <xdr:nvSpPr>
        <xdr:cNvPr id="24" name="Rectangle 184"/>
        <xdr:cNvSpPr>
          <a:spLocks/>
        </xdr:cNvSpPr>
      </xdr:nvSpPr>
      <xdr:spPr>
        <a:xfrm>
          <a:off x="2257425" y="5619750"/>
          <a:ext cx="476250" cy="14287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latin typeface="ＭＳ Ｐゴシック"/>
              <a:ea typeface="ＭＳ Ｐゴシック"/>
              <a:cs typeface="ＭＳ Ｐゴシック"/>
            </a:rPr>
            <a:t>平成</a:t>
          </a:r>
        </a:p>
      </xdr:txBody>
    </xdr:sp>
    <xdr:clientData/>
  </xdr:twoCellAnchor>
  <xdr:twoCellAnchor>
    <xdr:from>
      <xdr:col>1</xdr:col>
      <xdr:colOff>180975</xdr:colOff>
      <xdr:row>32</xdr:row>
      <xdr:rowOff>66675</xdr:rowOff>
    </xdr:from>
    <xdr:to>
      <xdr:col>1</xdr:col>
      <xdr:colOff>657225</xdr:colOff>
      <xdr:row>33</xdr:row>
      <xdr:rowOff>38100</xdr:rowOff>
    </xdr:to>
    <xdr:sp>
      <xdr:nvSpPr>
        <xdr:cNvPr id="25" name="Rectangle 185"/>
        <xdr:cNvSpPr>
          <a:spLocks/>
        </xdr:cNvSpPr>
      </xdr:nvSpPr>
      <xdr:spPr>
        <a:xfrm>
          <a:off x="866775" y="5619750"/>
          <a:ext cx="476250" cy="14287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latin typeface="ＭＳ Ｐゴシック"/>
              <a:ea typeface="ＭＳ Ｐゴシック"/>
              <a:cs typeface="ＭＳ Ｐゴシック"/>
            </a:rPr>
            <a:t>平成</a:t>
          </a:r>
        </a:p>
      </xdr:txBody>
    </xdr:sp>
    <xdr:clientData/>
  </xdr:twoCellAnchor>
  <xdr:twoCellAnchor>
    <xdr:from>
      <xdr:col>1</xdr:col>
      <xdr:colOff>180975</xdr:colOff>
      <xdr:row>33</xdr:row>
      <xdr:rowOff>66675</xdr:rowOff>
    </xdr:from>
    <xdr:to>
      <xdr:col>1</xdr:col>
      <xdr:colOff>657225</xdr:colOff>
      <xdr:row>34</xdr:row>
      <xdr:rowOff>38100</xdr:rowOff>
    </xdr:to>
    <xdr:sp>
      <xdr:nvSpPr>
        <xdr:cNvPr id="26" name="Rectangle 186"/>
        <xdr:cNvSpPr>
          <a:spLocks/>
        </xdr:cNvSpPr>
      </xdr:nvSpPr>
      <xdr:spPr>
        <a:xfrm>
          <a:off x="866775" y="5791200"/>
          <a:ext cx="476250" cy="14287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latin typeface="ＭＳ Ｐゴシック"/>
              <a:ea typeface="ＭＳ Ｐゴシック"/>
              <a:cs typeface="ＭＳ Ｐゴシック"/>
            </a:rPr>
            <a:t>平成</a:t>
          </a:r>
        </a:p>
      </xdr:txBody>
    </xdr:sp>
    <xdr:clientData/>
  </xdr:twoCellAnchor>
  <xdr:twoCellAnchor>
    <xdr:from>
      <xdr:col>3</xdr:col>
      <xdr:colOff>238125</xdr:colOff>
      <xdr:row>15</xdr:row>
      <xdr:rowOff>85725</xdr:rowOff>
    </xdr:from>
    <xdr:to>
      <xdr:col>11</xdr:col>
      <xdr:colOff>152400</xdr:colOff>
      <xdr:row>19</xdr:row>
      <xdr:rowOff>104775</xdr:rowOff>
    </xdr:to>
    <xdr:sp>
      <xdr:nvSpPr>
        <xdr:cNvPr id="27" name="Line 14"/>
        <xdr:cNvSpPr>
          <a:spLocks/>
        </xdr:cNvSpPr>
      </xdr:nvSpPr>
      <xdr:spPr>
        <a:xfrm flipH="1" flipV="1">
          <a:off x="2295525" y="2724150"/>
          <a:ext cx="5400675" cy="704850"/>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39"/>
  <sheetViews>
    <sheetView tabSelected="1" view="pageBreakPreview" zoomScaleSheetLayoutView="100" zoomScalePageLayoutView="0" workbookViewId="0" topLeftCell="A1">
      <selection activeCell="K8" sqref="K8"/>
    </sheetView>
  </sheetViews>
  <sheetFormatPr defaultColWidth="9.00390625" defaultRowHeight="13.5"/>
  <cols>
    <col min="1" max="1" width="3.75390625" style="109" customWidth="1"/>
    <col min="2" max="2" width="7.75390625" style="109" customWidth="1"/>
    <col min="3" max="3" width="11.75390625" style="110" customWidth="1"/>
    <col min="4" max="4" width="10.75390625" style="111" customWidth="1"/>
    <col min="5" max="5" width="12.50390625" style="111" customWidth="1"/>
    <col min="6" max="6" width="12.375" style="111" customWidth="1"/>
    <col min="7" max="7" width="14.25390625" style="111" customWidth="1"/>
    <col min="8" max="8" width="13.125" style="111" customWidth="1"/>
    <col min="9" max="16384" width="9.00390625" style="62" customWidth="1"/>
  </cols>
  <sheetData>
    <row r="1" spans="1:8" s="58" customFormat="1" ht="18" customHeight="1">
      <c r="A1" s="56"/>
      <c r="B1" s="112" t="s">
        <v>172</v>
      </c>
      <c r="C1" s="112"/>
      <c r="D1" s="112"/>
      <c r="E1" s="112"/>
      <c r="F1" s="112"/>
      <c r="G1" s="112"/>
      <c r="H1" s="112"/>
    </row>
    <row r="2" spans="1:8" s="58" customFormat="1" ht="23.25" customHeight="1">
      <c r="A2" s="56"/>
      <c r="B2" s="57"/>
      <c r="C2" s="57"/>
      <c r="D2" s="57"/>
      <c r="E2" s="57"/>
      <c r="F2" s="57"/>
      <c r="G2" s="57"/>
      <c r="H2" s="57"/>
    </row>
    <row r="3" spans="1:8" ht="18" customHeight="1">
      <c r="A3" s="59" t="s">
        <v>173</v>
      </c>
      <c r="B3" s="60"/>
      <c r="C3" s="61"/>
      <c r="D3" s="37"/>
      <c r="E3" s="37"/>
      <c r="F3" s="37"/>
      <c r="G3" s="37"/>
      <c r="H3" s="37"/>
    </row>
    <row r="4" spans="1:8" ht="18" customHeight="1">
      <c r="A4" s="49"/>
      <c r="B4" s="43" t="s">
        <v>118</v>
      </c>
      <c r="C4" s="43" t="s">
        <v>119</v>
      </c>
      <c r="D4" s="44" t="s">
        <v>120</v>
      </c>
      <c r="E4" s="43" t="s">
        <v>121</v>
      </c>
      <c r="F4" s="43" t="s">
        <v>96</v>
      </c>
      <c r="G4" s="44" t="s">
        <v>122</v>
      </c>
      <c r="H4" s="43" t="s">
        <v>123</v>
      </c>
    </row>
    <row r="5" spans="1:8" ht="18" customHeight="1">
      <c r="A5" s="49"/>
      <c r="B5" s="114" t="s">
        <v>174</v>
      </c>
      <c r="C5" s="45" t="s">
        <v>175</v>
      </c>
      <c r="D5" s="63" t="s">
        <v>176</v>
      </c>
      <c r="E5" s="64" t="s">
        <v>90</v>
      </c>
      <c r="F5" s="65" t="s">
        <v>161</v>
      </c>
      <c r="G5" s="66" t="s">
        <v>124</v>
      </c>
      <c r="H5" s="116" t="s">
        <v>177</v>
      </c>
    </row>
    <row r="6" spans="1:8" s="70" customFormat="1" ht="18" customHeight="1">
      <c r="A6" s="47"/>
      <c r="B6" s="115"/>
      <c r="C6" s="46" t="s">
        <v>178</v>
      </c>
      <c r="D6" s="68" t="s">
        <v>176</v>
      </c>
      <c r="E6" s="69" t="s">
        <v>90</v>
      </c>
      <c r="F6" s="52" t="s">
        <v>89</v>
      </c>
      <c r="G6" s="66" t="s">
        <v>124</v>
      </c>
      <c r="H6" s="117"/>
    </row>
    <row r="7" spans="1:8" s="70" customFormat="1" ht="18" customHeight="1">
      <c r="A7" s="47"/>
      <c r="B7" s="114" t="s">
        <v>179</v>
      </c>
      <c r="C7" s="118" t="s">
        <v>180</v>
      </c>
      <c r="D7" s="114" t="s">
        <v>176</v>
      </c>
      <c r="E7" s="71" t="s">
        <v>91</v>
      </c>
      <c r="F7" s="65" t="s">
        <v>92</v>
      </c>
      <c r="G7" s="72" t="s">
        <v>125</v>
      </c>
      <c r="H7" s="116" t="s">
        <v>181</v>
      </c>
    </row>
    <row r="8" spans="1:8" s="70" customFormat="1" ht="18" customHeight="1">
      <c r="A8" s="47"/>
      <c r="B8" s="115"/>
      <c r="C8" s="119"/>
      <c r="D8" s="115"/>
      <c r="E8" s="73" t="s">
        <v>93</v>
      </c>
      <c r="F8" s="52" t="s">
        <v>94</v>
      </c>
      <c r="G8" s="74" t="s">
        <v>126</v>
      </c>
      <c r="H8" s="117"/>
    </row>
    <row r="9" spans="1:8" s="70" customFormat="1" ht="18" customHeight="1">
      <c r="A9" s="47"/>
      <c r="B9" s="114" t="s">
        <v>182</v>
      </c>
      <c r="C9" s="118" t="s">
        <v>183</v>
      </c>
      <c r="D9" s="114" t="s">
        <v>176</v>
      </c>
      <c r="E9" s="53" t="s">
        <v>127</v>
      </c>
      <c r="F9" s="114" t="s">
        <v>95</v>
      </c>
      <c r="G9" s="72" t="s">
        <v>128</v>
      </c>
      <c r="H9" s="116" t="s">
        <v>184</v>
      </c>
    </row>
    <row r="10" spans="1:8" s="70" customFormat="1" ht="18" customHeight="1">
      <c r="A10" s="47"/>
      <c r="B10" s="115"/>
      <c r="C10" s="119"/>
      <c r="D10" s="115"/>
      <c r="E10" s="73" t="s">
        <v>129</v>
      </c>
      <c r="F10" s="115"/>
      <c r="G10" s="75" t="s">
        <v>130</v>
      </c>
      <c r="H10" s="117"/>
    </row>
    <row r="11" spans="1:8" s="70" customFormat="1" ht="35.25" customHeight="1">
      <c r="A11" s="47"/>
      <c r="B11" s="51" t="s">
        <v>185</v>
      </c>
      <c r="C11" s="65" t="s">
        <v>211</v>
      </c>
      <c r="D11" s="63" t="s">
        <v>176</v>
      </c>
      <c r="E11" s="64" t="s">
        <v>90</v>
      </c>
      <c r="F11" s="76" t="s">
        <v>186</v>
      </c>
      <c r="G11" s="66" t="s">
        <v>187</v>
      </c>
      <c r="H11" s="67" t="s">
        <v>188</v>
      </c>
    </row>
    <row r="12" spans="1:8" s="58" customFormat="1" ht="18" customHeight="1">
      <c r="A12" s="49"/>
      <c r="B12" s="113" t="s">
        <v>162</v>
      </c>
      <c r="C12" s="113"/>
      <c r="D12" s="113"/>
      <c r="E12" s="113"/>
      <c r="F12" s="113"/>
      <c r="G12" s="113"/>
      <c r="H12" s="113"/>
    </row>
    <row r="13" spans="1:8" s="58" customFormat="1" ht="18" customHeight="1">
      <c r="A13" s="77"/>
      <c r="B13" s="78" t="s">
        <v>189</v>
      </c>
      <c r="C13" s="79"/>
      <c r="D13" s="80"/>
      <c r="E13" s="80"/>
      <c r="F13" s="80"/>
      <c r="G13" s="80"/>
      <c r="H13" s="80"/>
    </row>
    <row r="14" spans="1:8" s="58" customFormat="1" ht="18" customHeight="1">
      <c r="A14" s="77"/>
      <c r="B14" s="78" t="s">
        <v>163</v>
      </c>
      <c r="C14" s="79"/>
      <c r="D14" s="80"/>
      <c r="E14" s="80"/>
      <c r="F14" s="80"/>
      <c r="G14" s="80"/>
      <c r="H14" s="80"/>
    </row>
    <row r="15" spans="1:8" s="58" customFormat="1" ht="18" customHeight="1">
      <c r="A15" s="77"/>
      <c r="B15" s="78"/>
      <c r="C15" s="79"/>
      <c r="D15" s="80"/>
      <c r="E15" s="80"/>
      <c r="F15" s="80"/>
      <c r="G15" s="80"/>
      <c r="H15" s="80"/>
    </row>
    <row r="16" spans="1:8" s="58" customFormat="1" ht="18" customHeight="1">
      <c r="A16" s="77"/>
      <c r="B16" s="47"/>
      <c r="C16" s="81"/>
      <c r="D16" s="48"/>
      <c r="E16" s="48"/>
      <c r="F16" s="48"/>
      <c r="G16" s="48"/>
      <c r="H16" s="48"/>
    </row>
    <row r="17" spans="1:8" s="58" customFormat="1" ht="18" customHeight="1">
      <c r="A17" s="77"/>
      <c r="B17" s="82" t="s">
        <v>190</v>
      </c>
      <c r="C17" s="81"/>
      <c r="D17" s="48"/>
      <c r="E17" s="48"/>
      <c r="F17" s="48"/>
      <c r="G17" s="48"/>
      <c r="H17" s="48"/>
    </row>
    <row r="18" spans="1:8" s="58" customFormat="1" ht="18" customHeight="1">
      <c r="A18" s="77"/>
      <c r="B18" s="49" t="s">
        <v>191</v>
      </c>
      <c r="C18" s="81"/>
      <c r="D18" s="48"/>
      <c r="E18" s="48"/>
      <c r="F18" s="48"/>
      <c r="G18" s="48"/>
      <c r="H18" s="48"/>
    </row>
    <row r="19" spans="1:8" s="58" customFormat="1" ht="18" customHeight="1">
      <c r="A19" s="77"/>
      <c r="B19" s="47" t="s">
        <v>192</v>
      </c>
      <c r="C19" s="81"/>
      <c r="D19" s="48"/>
      <c r="E19" s="48"/>
      <c r="F19" s="48"/>
      <c r="G19" s="48"/>
      <c r="H19" s="48"/>
    </row>
    <row r="20" spans="1:8" s="58" customFormat="1" ht="18" customHeight="1">
      <c r="A20" s="77"/>
      <c r="B20" s="47" t="s">
        <v>193</v>
      </c>
      <c r="C20" s="81"/>
      <c r="D20" s="48"/>
      <c r="E20" s="48"/>
      <c r="F20" s="48"/>
      <c r="G20" s="48"/>
      <c r="H20" s="48"/>
    </row>
    <row r="21" spans="1:8" s="58" customFormat="1" ht="18" customHeight="1">
      <c r="A21" s="77"/>
      <c r="B21" s="47" t="s">
        <v>194</v>
      </c>
      <c r="C21" s="81"/>
      <c r="D21" s="48"/>
      <c r="E21" s="48"/>
      <c r="F21" s="48"/>
      <c r="G21" s="48"/>
      <c r="H21" s="48"/>
    </row>
    <row r="22" spans="1:8" ht="18" customHeight="1">
      <c r="A22" s="77"/>
      <c r="B22" s="47" t="s">
        <v>195</v>
      </c>
      <c r="C22" s="81"/>
      <c r="D22" s="48"/>
      <c r="E22" s="48"/>
      <c r="F22" s="48"/>
      <c r="G22" s="48"/>
      <c r="H22" s="48"/>
    </row>
    <row r="23" spans="1:8" ht="18" customHeight="1">
      <c r="A23" s="77"/>
      <c r="B23" s="47" t="s">
        <v>196</v>
      </c>
      <c r="C23" s="81"/>
      <c r="D23" s="48"/>
      <c r="E23" s="48"/>
      <c r="F23" s="48"/>
      <c r="G23" s="48"/>
      <c r="H23" s="48"/>
    </row>
    <row r="24" spans="1:8" ht="18" customHeight="1">
      <c r="A24" s="77"/>
      <c r="B24" s="47" t="s">
        <v>197</v>
      </c>
      <c r="C24" s="81"/>
      <c r="D24" s="48"/>
      <c r="E24" s="48"/>
      <c r="F24" s="48"/>
      <c r="G24" s="48"/>
      <c r="H24" s="48"/>
    </row>
    <row r="25" spans="1:8" ht="18" customHeight="1">
      <c r="A25" s="77"/>
      <c r="B25" s="47" t="s">
        <v>198</v>
      </c>
      <c r="C25" s="81"/>
      <c r="D25" s="48"/>
      <c r="E25" s="48"/>
      <c r="F25" s="48"/>
      <c r="G25" s="48"/>
      <c r="H25" s="48"/>
    </row>
    <row r="26" spans="1:8" ht="18" customHeight="1">
      <c r="A26" s="83"/>
      <c r="B26" s="47" t="s">
        <v>199</v>
      </c>
      <c r="C26" s="81"/>
      <c r="D26" s="48"/>
      <c r="E26" s="48"/>
      <c r="F26" s="48"/>
      <c r="G26" s="48"/>
      <c r="H26" s="48"/>
    </row>
    <row r="27" spans="1:8" ht="18" customHeight="1">
      <c r="A27" s="49"/>
      <c r="B27" s="62" t="s">
        <v>200</v>
      </c>
      <c r="C27" s="49"/>
      <c r="D27" s="49"/>
      <c r="E27" s="49"/>
      <c r="F27" s="49"/>
      <c r="G27" s="49"/>
      <c r="H27" s="49"/>
    </row>
    <row r="28" spans="1:8" ht="18" customHeight="1">
      <c r="A28" s="83"/>
      <c r="B28" s="49"/>
      <c r="C28" s="84" t="s">
        <v>201</v>
      </c>
      <c r="D28" s="62"/>
      <c r="E28" s="48"/>
      <c r="F28" s="48"/>
      <c r="G28" s="48"/>
      <c r="H28" s="48"/>
    </row>
    <row r="29" spans="1:8" ht="18" customHeight="1">
      <c r="A29" s="49"/>
      <c r="B29" s="49" t="s">
        <v>202</v>
      </c>
      <c r="C29" s="49"/>
      <c r="D29" s="49"/>
      <c r="E29" s="49"/>
      <c r="F29" s="49"/>
      <c r="G29" s="49"/>
      <c r="H29" s="49"/>
    </row>
    <row r="30" spans="1:8" ht="18" customHeight="1">
      <c r="A30" s="49"/>
      <c r="B30" s="49"/>
      <c r="C30" s="49"/>
      <c r="D30" s="49"/>
      <c r="E30" s="49"/>
      <c r="F30" s="49"/>
      <c r="G30" s="49"/>
      <c r="H30" s="49"/>
    </row>
    <row r="31" spans="1:8" ht="18" customHeight="1">
      <c r="A31" s="49"/>
      <c r="B31" s="60" t="s">
        <v>143</v>
      </c>
      <c r="C31" s="49"/>
      <c r="D31" s="49"/>
      <c r="E31" s="49"/>
      <c r="F31" s="49"/>
      <c r="G31" s="49"/>
      <c r="H31" s="49"/>
    </row>
    <row r="32" spans="1:8" ht="18" customHeight="1">
      <c r="A32" s="85"/>
      <c r="B32" s="50"/>
      <c r="C32" s="86" t="s">
        <v>203</v>
      </c>
      <c r="D32" s="87" t="s">
        <v>146</v>
      </c>
      <c r="E32" s="88" t="s">
        <v>147</v>
      </c>
      <c r="F32" s="86" t="s">
        <v>204</v>
      </c>
      <c r="G32" s="86" t="s">
        <v>205</v>
      </c>
      <c r="H32" s="49"/>
    </row>
    <row r="33" spans="1:8" ht="18" customHeight="1">
      <c r="A33" s="49"/>
      <c r="B33" s="50"/>
      <c r="C33" s="89" t="s">
        <v>144</v>
      </c>
      <c r="D33" s="90">
        <v>1030</v>
      </c>
      <c r="E33" s="91">
        <v>1030</v>
      </c>
      <c r="F33" s="92">
        <v>500</v>
      </c>
      <c r="G33" s="93">
        <f>E33+F33</f>
        <v>1530</v>
      </c>
      <c r="H33" s="49"/>
    </row>
    <row r="34" spans="1:8" ht="18" customHeight="1">
      <c r="A34" s="49"/>
      <c r="B34" s="94"/>
      <c r="C34" s="89" t="s">
        <v>87</v>
      </c>
      <c r="D34" s="90">
        <v>2050</v>
      </c>
      <c r="E34" s="91">
        <v>3100</v>
      </c>
      <c r="F34" s="92">
        <v>500</v>
      </c>
      <c r="G34" s="93">
        <f>E34+F34</f>
        <v>3600</v>
      </c>
      <c r="H34" s="49"/>
    </row>
    <row r="35" spans="1:8" ht="18" customHeight="1">
      <c r="A35" s="95"/>
      <c r="B35" s="96"/>
      <c r="C35" s="97" t="s">
        <v>88</v>
      </c>
      <c r="D35" s="98">
        <v>3100</v>
      </c>
      <c r="E35" s="99">
        <v>4100</v>
      </c>
      <c r="F35" s="100">
        <v>500</v>
      </c>
      <c r="G35" s="93">
        <f>E35+F35</f>
        <v>4600</v>
      </c>
      <c r="H35" s="95"/>
    </row>
    <row r="36" spans="1:8" ht="18" customHeight="1">
      <c r="A36" s="101"/>
      <c r="B36" s="96"/>
      <c r="C36" s="102" t="s">
        <v>145</v>
      </c>
      <c r="D36" s="103">
        <v>4100</v>
      </c>
      <c r="E36" s="104">
        <v>5100</v>
      </c>
      <c r="F36" s="105">
        <v>500</v>
      </c>
      <c r="G36" s="93">
        <f>E36+F36</f>
        <v>5600</v>
      </c>
      <c r="H36" s="106"/>
    </row>
    <row r="37" spans="1:8" ht="18" customHeight="1">
      <c r="A37" s="101"/>
      <c r="B37" s="96"/>
      <c r="C37" s="102" t="s">
        <v>84</v>
      </c>
      <c r="D37" s="103">
        <v>5100</v>
      </c>
      <c r="E37" s="104">
        <v>6200</v>
      </c>
      <c r="F37" s="105">
        <v>500</v>
      </c>
      <c r="G37" s="93">
        <f>E37+F37</f>
        <v>6700</v>
      </c>
      <c r="H37" s="106"/>
    </row>
    <row r="38" spans="1:8" ht="18" customHeight="1">
      <c r="A38" s="101"/>
      <c r="B38" s="107" t="s">
        <v>206</v>
      </c>
      <c r="C38" s="108"/>
      <c r="D38" s="106"/>
      <c r="E38" s="106"/>
      <c r="F38" s="106"/>
      <c r="G38" s="106"/>
      <c r="H38" s="106"/>
    </row>
    <row r="39" spans="1:8" ht="18" customHeight="1">
      <c r="A39" s="101"/>
      <c r="B39" s="107" t="s">
        <v>207</v>
      </c>
      <c r="C39" s="108"/>
      <c r="D39" s="106"/>
      <c r="E39" s="106"/>
      <c r="F39" s="106"/>
      <c r="G39" s="106"/>
      <c r="H39" s="106"/>
    </row>
    <row r="40" ht="18" customHeight="1"/>
    <row r="41" ht="18" customHeight="1"/>
    <row r="42" ht="18" customHeight="1"/>
    <row r="43" ht="18" customHeight="1"/>
    <row r="44" ht="18" customHeight="1"/>
    <row r="45" ht="18" customHeight="1"/>
    <row r="46" ht="18" customHeight="1"/>
    <row r="47" ht="18" customHeight="1"/>
    <row r="48" ht="18" customHeight="1"/>
  </sheetData>
  <sheetProtection/>
  <mergeCells count="13">
    <mergeCell ref="B9:B10"/>
    <mergeCell ref="H9:H10"/>
    <mergeCell ref="C9:C10"/>
    <mergeCell ref="B1:H1"/>
    <mergeCell ref="B12:H12"/>
    <mergeCell ref="B5:B6"/>
    <mergeCell ref="H5:H6"/>
    <mergeCell ref="B7:B8"/>
    <mergeCell ref="C7:C8"/>
    <mergeCell ref="D7:D8"/>
    <mergeCell ref="H7:H8"/>
    <mergeCell ref="D9:D10"/>
    <mergeCell ref="F9:F10"/>
  </mergeCells>
  <printOptions/>
  <pageMargins left="0.31496062992125984" right="0.31496062992125984" top="0.31496062992125984" bottom="0.2755905511811024" header="0.1968503937007874" footer="0.1968503937007874"/>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dimension ref="M4:V59"/>
  <sheetViews>
    <sheetView zoomScalePageLayoutView="0" workbookViewId="0" topLeftCell="A1">
      <selection activeCell="R3" sqref="R3"/>
    </sheetView>
  </sheetViews>
  <sheetFormatPr defaultColWidth="9.00390625" defaultRowHeight="13.5"/>
  <cols>
    <col min="12" max="12" width="2.125" style="0" customWidth="1"/>
  </cols>
  <sheetData>
    <row r="4" ht="18.75">
      <c r="M4" s="38" t="s">
        <v>131</v>
      </c>
    </row>
    <row r="8" ht="13.5">
      <c r="M8" t="s">
        <v>132</v>
      </c>
    </row>
    <row r="10" ht="13.5">
      <c r="M10" t="s">
        <v>148</v>
      </c>
    </row>
    <row r="12" ht="13.5">
      <c r="M12" t="s">
        <v>133</v>
      </c>
    </row>
    <row r="14" ht="13.5">
      <c r="M14" t="s">
        <v>149</v>
      </c>
    </row>
    <row r="17" ht="13.5">
      <c r="M17" s="39" t="s">
        <v>150</v>
      </c>
    </row>
    <row r="20" spans="13:15" ht="13.5">
      <c r="M20" t="s">
        <v>160</v>
      </c>
      <c r="O20" s="39" t="s">
        <v>151</v>
      </c>
    </row>
    <row r="21" ht="13.5">
      <c r="O21" t="s">
        <v>167</v>
      </c>
    </row>
    <row r="23" spans="13:22" ht="13.5">
      <c r="M23" s="40" t="s">
        <v>134</v>
      </c>
      <c r="S23" s="41"/>
      <c r="T23" s="41"/>
      <c r="U23" s="41"/>
      <c r="V23" s="41"/>
    </row>
    <row r="25" ht="13.5">
      <c r="M25" t="s">
        <v>165</v>
      </c>
    </row>
    <row r="27" ht="13.5">
      <c r="M27" t="s">
        <v>159</v>
      </c>
    </row>
    <row r="31" ht="13.5">
      <c r="M31" t="s">
        <v>166</v>
      </c>
    </row>
    <row r="32" ht="13.5">
      <c r="M32" t="s">
        <v>135</v>
      </c>
    </row>
    <row r="33" spans="13:20" ht="13.5">
      <c r="M33" t="s">
        <v>136</v>
      </c>
      <c r="T33" t="s">
        <v>171</v>
      </c>
    </row>
    <row r="34" ht="13.5">
      <c r="M34" t="s">
        <v>137</v>
      </c>
    </row>
    <row r="35" ht="13.5">
      <c r="M35" t="s">
        <v>138</v>
      </c>
    </row>
    <row r="36" ht="13.5">
      <c r="M36" t="s">
        <v>139</v>
      </c>
    </row>
    <row r="37" ht="13.5">
      <c r="M37" t="s">
        <v>140</v>
      </c>
    </row>
    <row r="38" ht="13.5">
      <c r="M38" s="39" t="s">
        <v>152</v>
      </c>
    </row>
    <row r="40" ht="13.5">
      <c r="M40" t="s">
        <v>141</v>
      </c>
    </row>
    <row r="42" ht="13.5">
      <c r="M42" t="s">
        <v>158</v>
      </c>
    </row>
    <row r="43" ht="13.5">
      <c r="M43" t="s">
        <v>168</v>
      </c>
    </row>
    <row r="44" ht="13.5">
      <c r="M44" s="54" t="s">
        <v>169</v>
      </c>
    </row>
    <row r="45" ht="13.5">
      <c r="M45" s="55" t="s">
        <v>170</v>
      </c>
    </row>
    <row r="49" ht="13.5">
      <c r="M49" s="39" t="s">
        <v>153</v>
      </c>
    </row>
    <row r="54" ht="13.5">
      <c r="M54" s="39" t="s">
        <v>154</v>
      </c>
    </row>
    <row r="55" spans="14:20" ht="13.5">
      <c r="N55" s="42" t="s">
        <v>155</v>
      </c>
      <c r="O55" s="42"/>
      <c r="P55" s="42"/>
      <c r="Q55" s="42"/>
      <c r="R55" s="42"/>
      <c r="S55" s="42"/>
      <c r="T55" s="42"/>
    </row>
    <row r="56" spans="14:20" ht="13.5">
      <c r="N56" s="42" t="s">
        <v>156</v>
      </c>
      <c r="O56" s="42"/>
      <c r="P56" s="42"/>
      <c r="Q56" s="42"/>
      <c r="R56" s="42"/>
      <c r="S56" s="42"/>
      <c r="T56" s="42"/>
    </row>
    <row r="58" ht="13.5">
      <c r="M58" t="s">
        <v>142</v>
      </c>
    </row>
    <row r="59" ht="13.5">
      <c r="N59" s="39" t="s">
        <v>157</v>
      </c>
    </row>
  </sheetData>
  <sheetProtection/>
  <printOptions/>
  <pageMargins left="0.36" right="0.26" top="0.44" bottom="0.34" header="0.28" footer="0.17"/>
  <pageSetup orientation="landscape" paperSize="8" r:id="rId2"/>
  <drawing r:id="rId1"/>
</worksheet>
</file>

<file path=xl/worksheets/sheet3.xml><?xml version="1.0" encoding="utf-8"?>
<worksheet xmlns="http://schemas.openxmlformats.org/spreadsheetml/2006/main" xmlns:r="http://schemas.openxmlformats.org/officeDocument/2006/relationships">
  <sheetPr>
    <tabColor indexed="14"/>
  </sheetPr>
  <dimension ref="A1:AI29"/>
  <sheetViews>
    <sheetView view="pageBreakPreview" zoomScale="85" zoomScaleSheetLayoutView="85" zoomScalePageLayoutView="0" workbookViewId="0" topLeftCell="A10">
      <selection activeCell="AO6" sqref="AO6"/>
    </sheetView>
  </sheetViews>
  <sheetFormatPr defaultColWidth="2.625" defaultRowHeight="21" customHeight="1"/>
  <cols>
    <col min="1" max="4" width="2.625" style="2" customWidth="1"/>
    <col min="5" max="5" width="3.50390625" style="2" customWidth="1"/>
    <col min="6" max="6" width="2.875" style="2" customWidth="1"/>
    <col min="7" max="16" width="2.625" style="2" customWidth="1"/>
    <col min="17" max="17" width="3.00390625" style="2" customWidth="1"/>
    <col min="18" max="18" width="2.00390625" style="2" customWidth="1"/>
    <col min="19" max="16384" width="2.625" style="2" customWidth="1"/>
  </cols>
  <sheetData>
    <row r="1" spans="2:16" ht="27.75" customHeight="1">
      <c r="B1" s="6"/>
      <c r="C1" s="6" t="s">
        <v>209</v>
      </c>
      <c r="D1" s="6"/>
      <c r="E1" s="6"/>
      <c r="F1" s="6"/>
      <c r="G1" s="6"/>
      <c r="H1" s="6"/>
      <c r="I1" s="6"/>
      <c r="J1" s="6"/>
      <c r="K1" s="6"/>
      <c r="L1" s="6"/>
      <c r="M1" s="6"/>
      <c r="N1" s="6"/>
      <c r="O1" s="16"/>
      <c r="P1" s="16"/>
    </row>
    <row r="2" spans="2:21" ht="17.25" customHeight="1">
      <c r="B2" s="32"/>
      <c r="C2" s="32"/>
      <c r="D2" s="32"/>
      <c r="E2" s="32"/>
      <c r="F2" s="33"/>
      <c r="G2" s="33"/>
      <c r="H2" s="33"/>
      <c r="I2" s="33"/>
      <c r="J2" s="31"/>
      <c r="K2" s="31"/>
      <c r="L2" s="31"/>
      <c r="M2" s="31"/>
      <c r="N2" s="32"/>
      <c r="O2" s="32"/>
      <c r="P2" s="32"/>
      <c r="Q2" s="32"/>
      <c r="R2" s="33"/>
      <c r="S2" s="33"/>
      <c r="T2" s="33"/>
      <c r="U2" s="33"/>
    </row>
    <row r="3" spans="1:34" ht="24" customHeight="1">
      <c r="A3" s="2" t="s">
        <v>100</v>
      </c>
      <c r="X3" s="137" t="s">
        <v>208</v>
      </c>
      <c r="Y3" s="137"/>
      <c r="Z3" s="137"/>
      <c r="AA3" s="137"/>
      <c r="AB3" s="137"/>
      <c r="AC3" s="138"/>
      <c r="AD3" s="138"/>
      <c r="AE3" s="3" t="s">
        <v>0</v>
      </c>
      <c r="AF3" s="138"/>
      <c r="AG3" s="138"/>
      <c r="AH3" s="3" t="s">
        <v>1</v>
      </c>
    </row>
    <row r="4" spans="20:35" ht="24" customHeight="1">
      <c r="T4" s="4" t="s">
        <v>101</v>
      </c>
      <c r="U4" s="4"/>
      <c r="V4" s="4"/>
      <c r="W4" s="4"/>
      <c r="X4" s="139"/>
      <c r="Y4" s="139"/>
      <c r="Z4" s="139"/>
      <c r="AA4" s="139"/>
      <c r="AB4" s="139"/>
      <c r="AC4" s="139"/>
      <c r="AD4" s="139"/>
      <c r="AE4" s="139"/>
      <c r="AF4" s="139"/>
      <c r="AG4" s="139"/>
      <c r="AH4" s="139"/>
      <c r="AI4" s="6"/>
    </row>
    <row r="5" spans="20:35" ht="24" customHeight="1">
      <c r="T5" s="2" t="s">
        <v>2</v>
      </c>
      <c r="X5" s="139"/>
      <c r="Y5" s="139"/>
      <c r="Z5" s="139"/>
      <c r="AA5" s="139"/>
      <c r="AB5" s="139"/>
      <c r="AC5" s="139"/>
      <c r="AD5" s="139"/>
      <c r="AE5" s="139"/>
      <c r="AF5" s="139"/>
      <c r="AG5" s="139"/>
      <c r="AH5" s="139"/>
      <c r="AI5" s="6"/>
    </row>
    <row r="6" ht="24" customHeight="1"/>
    <row r="7" spans="1:34" ht="24" customHeight="1">
      <c r="A7" s="138" t="s">
        <v>210</v>
      </c>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row>
    <row r="8" ht="24" customHeight="1"/>
    <row r="9" spans="1:15" ht="24" customHeight="1">
      <c r="A9" s="4" t="s">
        <v>13</v>
      </c>
      <c r="B9" s="4"/>
      <c r="C9" s="4"/>
      <c r="D9" s="4"/>
      <c r="E9" s="4"/>
      <c r="F9" s="4"/>
      <c r="G9" s="4"/>
      <c r="H9" s="4"/>
      <c r="I9" s="4"/>
      <c r="J9" s="4"/>
      <c r="K9" s="4"/>
      <c r="L9" s="4"/>
      <c r="M9" s="4"/>
      <c r="N9" s="4"/>
      <c r="O9" s="4"/>
    </row>
    <row r="10" spans="1:22" ht="24" customHeight="1">
      <c r="A10" s="4" t="s">
        <v>14</v>
      </c>
      <c r="B10" s="4"/>
      <c r="C10" s="4"/>
      <c r="D10" s="4"/>
      <c r="F10" s="7"/>
      <c r="G10" s="7"/>
      <c r="H10" s="7"/>
      <c r="I10" s="7"/>
      <c r="J10" s="7"/>
      <c r="K10" s="7"/>
      <c r="L10" s="7"/>
      <c r="M10" s="8"/>
      <c r="N10" s="4"/>
      <c r="P10" s="3"/>
      <c r="Q10" s="3"/>
      <c r="T10" s="3"/>
      <c r="U10" s="3"/>
      <c r="V10" s="4"/>
    </row>
    <row r="11" spans="1:22" ht="24" customHeight="1">
      <c r="A11" s="4"/>
      <c r="B11" s="4"/>
      <c r="C11" s="4"/>
      <c r="D11" s="4"/>
      <c r="F11" s="7"/>
      <c r="G11" s="7"/>
      <c r="H11" s="7"/>
      <c r="I11" s="7"/>
      <c r="J11" s="7"/>
      <c r="K11" s="7"/>
      <c r="L11" s="7"/>
      <c r="M11" s="8"/>
      <c r="N11" s="4"/>
      <c r="P11" s="3"/>
      <c r="Q11" s="3"/>
      <c r="T11" s="3"/>
      <c r="U11" s="3"/>
      <c r="V11" s="4"/>
    </row>
    <row r="12" spans="1:34" ht="21" customHeight="1">
      <c r="A12" s="138" t="s">
        <v>3</v>
      </c>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row>
    <row r="14" spans="3:28" ht="15" customHeight="1">
      <c r="C14" s="2" t="s">
        <v>103</v>
      </c>
      <c r="I14" s="2" t="s">
        <v>111</v>
      </c>
      <c r="O14" s="2" t="s">
        <v>112</v>
      </c>
      <c r="Z14" s="6"/>
      <c r="AA14" s="138"/>
      <c r="AB14" s="138"/>
    </row>
    <row r="15" spans="10:28" ht="15" customHeight="1">
      <c r="J15" s="2" t="s">
        <v>116</v>
      </c>
      <c r="L15" s="3"/>
      <c r="M15" s="3"/>
      <c r="O15" s="3"/>
      <c r="P15" s="3"/>
      <c r="R15" s="3"/>
      <c r="U15" s="3"/>
      <c r="V15" s="3"/>
      <c r="Z15" s="6"/>
      <c r="AA15" s="3"/>
      <c r="AB15" s="3"/>
    </row>
    <row r="16" spans="12:28" ht="15" customHeight="1">
      <c r="L16" s="3"/>
      <c r="M16" s="3"/>
      <c r="O16" s="3"/>
      <c r="P16" s="3"/>
      <c r="R16" s="3"/>
      <c r="U16" s="3"/>
      <c r="V16" s="3"/>
      <c r="Z16" s="6"/>
      <c r="AA16" s="3"/>
      <c r="AB16" s="3"/>
    </row>
    <row r="17" spans="3:24" ht="23.25" customHeight="1">
      <c r="C17" s="2" t="s">
        <v>102</v>
      </c>
      <c r="J17" s="2" t="s">
        <v>4</v>
      </c>
      <c r="L17" s="138"/>
      <c r="M17" s="138"/>
      <c r="N17" s="2" t="s">
        <v>5</v>
      </c>
      <c r="O17" s="138"/>
      <c r="P17" s="138"/>
      <c r="Q17" s="2" t="s">
        <v>6</v>
      </c>
      <c r="R17" s="138"/>
      <c r="S17" s="138"/>
      <c r="T17" s="2" t="s">
        <v>1</v>
      </c>
      <c r="U17" s="2" t="s">
        <v>66</v>
      </c>
      <c r="V17" s="138"/>
      <c r="W17" s="138"/>
      <c r="X17" s="2" t="s">
        <v>67</v>
      </c>
    </row>
    <row r="18" spans="3:20" ht="15" customHeight="1">
      <c r="C18" s="6"/>
      <c r="D18" s="138"/>
      <c r="E18" s="138"/>
      <c r="G18" s="2" t="s">
        <v>113</v>
      </c>
      <c r="K18" s="2" t="s">
        <v>114</v>
      </c>
      <c r="T18" s="2" t="s">
        <v>115</v>
      </c>
    </row>
    <row r="19" s="6" customFormat="1" ht="15" customHeight="1"/>
    <row r="20" ht="12" customHeight="1"/>
    <row r="21" ht="15" customHeight="1">
      <c r="C21" s="2" t="s">
        <v>69</v>
      </c>
    </row>
    <row r="22" spans="1:17" ht="24" customHeight="1">
      <c r="A22" s="9"/>
      <c r="B22" s="9"/>
      <c r="C22" s="9"/>
      <c r="D22" s="10" t="s">
        <v>7</v>
      </c>
      <c r="E22" s="9"/>
      <c r="F22" s="9"/>
      <c r="G22" s="11"/>
      <c r="H22" s="11"/>
      <c r="I22" s="11"/>
      <c r="J22" s="11"/>
      <c r="K22" s="5"/>
      <c r="L22" s="12"/>
      <c r="M22" s="12"/>
      <c r="N22" s="12"/>
      <c r="O22" s="12"/>
      <c r="P22" s="12"/>
      <c r="Q22" s="12"/>
    </row>
    <row r="23" spans="1:32" ht="24" customHeight="1">
      <c r="A23" s="9"/>
      <c r="B23" s="9"/>
      <c r="C23" s="9"/>
      <c r="D23" s="140"/>
      <c r="E23" s="140"/>
      <c r="F23" s="140"/>
      <c r="G23" s="120" t="s">
        <v>8</v>
      </c>
      <c r="H23" s="120"/>
      <c r="I23" s="120"/>
      <c r="J23" s="120"/>
      <c r="K23" s="120"/>
      <c r="L23" s="120" t="s">
        <v>9</v>
      </c>
      <c r="M23" s="120"/>
      <c r="N23" s="120"/>
      <c r="O23" s="120"/>
      <c r="P23" s="120"/>
      <c r="Q23" s="120" t="s">
        <v>70</v>
      </c>
      <c r="R23" s="120"/>
      <c r="S23" s="120"/>
      <c r="T23" s="120"/>
      <c r="U23" s="120"/>
      <c r="V23" s="120"/>
      <c r="W23" s="132" t="s">
        <v>10</v>
      </c>
      <c r="X23" s="133"/>
      <c r="Y23" s="133"/>
      <c r="Z23" s="133"/>
      <c r="AA23" s="133"/>
      <c r="AB23" s="133"/>
      <c r="AC23" s="133"/>
      <c r="AD23" s="133"/>
      <c r="AE23" s="133"/>
      <c r="AF23" s="134"/>
    </row>
    <row r="24" spans="1:32" ht="24" customHeight="1">
      <c r="A24" s="9"/>
      <c r="B24" s="9"/>
      <c r="C24" s="9"/>
      <c r="D24" s="120" t="s">
        <v>86</v>
      </c>
      <c r="E24" s="120"/>
      <c r="F24" s="120"/>
      <c r="G24" s="121"/>
      <c r="H24" s="121"/>
      <c r="I24" s="121"/>
      <c r="J24" s="122"/>
      <c r="K24" s="13" t="s">
        <v>11</v>
      </c>
      <c r="L24" s="123">
        <v>1030</v>
      </c>
      <c r="M24" s="123"/>
      <c r="N24" s="123"/>
      <c r="O24" s="124"/>
      <c r="P24" s="13" t="s">
        <v>12</v>
      </c>
      <c r="Q24" s="123">
        <f>IF(G24="","",SUM(G24*L24))</f>
      </c>
      <c r="R24" s="123"/>
      <c r="S24" s="123"/>
      <c r="T24" s="123"/>
      <c r="U24" s="124"/>
      <c r="V24" s="14" t="s">
        <v>12</v>
      </c>
      <c r="W24" s="132"/>
      <c r="X24" s="133"/>
      <c r="Y24" s="133"/>
      <c r="Z24" s="133"/>
      <c r="AA24" s="133"/>
      <c r="AB24" s="133"/>
      <c r="AC24" s="133"/>
      <c r="AD24" s="133"/>
      <c r="AE24" s="133"/>
      <c r="AF24" s="134"/>
    </row>
    <row r="25" spans="1:32" ht="24" customHeight="1">
      <c r="A25" s="9"/>
      <c r="B25" s="9"/>
      <c r="C25" s="9"/>
      <c r="D25" s="120" t="s">
        <v>82</v>
      </c>
      <c r="E25" s="120"/>
      <c r="F25" s="120"/>
      <c r="G25" s="121"/>
      <c r="H25" s="121"/>
      <c r="I25" s="121"/>
      <c r="J25" s="122"/>
      <c r="K25" s="13" t="s">
        <v>11</v>
      </c>
      <c r="L25" s="123">
        <v>2050</v>
      </c>
      <c r="M25" s="123"/>
      <c r="N25" s="123"/>
      <c r="O25" s="124"/>
      <c r="P25" s="13" t="s">
        <v>12</v>
      </c>
      <c r="Q25" s="123">
        <f>IF(G25="","",SUM(G25*L25))</f>
      </c>
      <c r="R25" s="123"/>
      <c r="S25" s="123"/>
      <c r="T25" s="123"/>
      <c r="U25" s="124"/>
      <c r="V25" s="14" t="s">
        <v>12</v>
      </c>
      <c r="W25" s="132"/>
      <c r="X25" s="133"/>
      <c r="Y25" s="133"/>
      <c r="Z25" s="133"/>
      <c r="AA25" s="133"/>
      <c r="AB25" s="133"/>
      <c r="AC25" s="133"/>
      <c r="AD25" s="133"/>
      <c r="AE25" s="133"/>
      <c r="AF25" s="134"/>
    </row>
    <row r="26" spans="1:32" ht="24" customHeight="1">
      <c r="A26" s="9"/>
      <c r="B26" s="9"/>
      <c r="C26" s="9"/>
      <c r="D26" s="120" t="s">
        <v>83</v>
      </c>
      <c r="E26" s="120"/>
      <c r="F26" s="120"/>
      <c r="G26" s="121"/>
      <c r="H26" s="121"/>
      <c r="I26" s="121"/>
      <c r="J26" s="122"/>
      <c r="K26" s="13" t="s">
        <v>11</v>
      </c>
      <c r="L26" s="123">
        <v>3100</v>
      </c>
      <c r="M26" s="123"/>
      <c r="N26" s="123"/>
      <c r="O26" s="124"/>
      <c r="P26" s="13" t="s">
        <v>12</v>
      </c>
      <c r="Q26" s="123">
        <f>IF(G26="","",SUM(G26*L26))</f>
      </c>
      <c r="R26" s="123"/>
      <c r="S26" s="123"/>
      <c r="T26" s="123"/>
      <c r="U26" s="124"/>
      <c r="V26" s="14" t="s">
        <v>12</v>
      </c>
      <c r="W26" s="132"/>
      <c r="X26" s="133"/>
      <c r="Y26" s="133"/>
      <c r="Z26" s="133"/>
      <c r="AA26" s="133"/>
      <c r="AB26" s="133"/>
      <c r="AC26" s="133"/>
      <c r="AD26" s="133"/>
      <c r="AE26" s="133"/>
      <c r="AF26" s="134"/>
    </row>
    <row r="27" spans="1:32" ht="24" customHeight="1">
      <c r="A27" s="9"/>
      <c r="B27" s="9"/>
      <c r="C27" s="9"/>
      <c r="D27" s="120" t="s">
        <v>85</v>
      </c>
      <c r="E27" s="120"/>
      <c r="F27" s="120"/>
      <c r="G27" s="121"/>
      <c r="H27" s="121"/>
      <c r="I27" s="121"/>
      <c r="J27" s="122"/>
      <c r="K27" s="13" t="s">
        <v>11</v>
      </c>
      <c r="L27" s="123">
        <v>4100</v>
      </c>
      <c r="M27" s="123"/>
      <c r="N27" s="123"/>
      <c r="O27" s="124"/>
      <c r="P27" s="13" t="s">
        <v>12</v>
      </c>
      <c r="Q27" s="123">
        <f>IF(G27="","",SUM(G27*L27))</f>
      </c>
      <c r="R27" s="123"/>
      <c r="S27" s="123"/>
      <c r="T27" s="123"/>
      <c r="U27" s="124"/>
      <c r="V27" s="14" t="s">
        <v>12</v>
      </c>
      <c r="W27" s="132"/>
      <c r="X27" s="133"/>
      <c r="Y27" s="133"/>
      <c r="Z27" s="133"/>
      <c r="AA27" s="133"/>
      <c r="AB27" s="133"/>
      <c r="AC27" s="133"/>
      <c r="AD27" s="133"/>
      <c r="AE27" s="133"/>
      <c r="AF27" s="134"/>
    </row>
    <row r="28" spans="1:32" ht="24" customHeight="1" thickBot="1">
      <c r="A28" s="9"/>
      <c r="B28" s="9"/>
      <c r="C28" s="9"/>
      <c r="D28" s="120" t="s">
        <v>84</v>
      </c>
      <c r="E28" s="120"/>
      <c r="F28" s="120"/>
      <c r="G28" s="121"/>
      <c r="H28" s="121"/>
      <c r="I28" s="121"/>
      <c r="J28" s="122"/>
      <c r="K28" s="13" t="s">
        <v>11</v>
      </c>
      <c r="L28" s="123">
        <v>5100</v>
      </c>
      <c r="M28" s="123"/>
      <c r="N28" s="123"/>
      <c r="O28" s="124"/>
      <c r="P28" s="13" t="s">
        <v>12</v>
      </c>
      <c r="Q28" s="135">
        <f>IF(G28="","",SUM(G28*L28))</f>
      </c>
      <c r="R28" s="135"/>
      <c r="S28" s="135"/>
      <c r="T28" s="135"/>
      <c r="U28" s="136"/>
      <c r="V28" s="1" t="s">
        <v>12</v>
      </c>
      <c r="W28" s="132"/>
      <c r="X28" s="133"/>
      <c r="Y28" s="133"/>
      <c r="Z28" s="133"/>
      <c r="AA28" s="133"/>
      <c r="AB28" s="133"/>
      <c r="AC28" s="133"/>
      <c r="AD28" s="133"/>
      <c r="AE28" s="133"/>
      <c r="AF28" s="134"/>
    </row>
    <row r="29" spans="1:32" ht="24" customHeight="1" thickBot="1">
      <c r="A29" s="9"/>
      <c r="B29" s="9"/>
      <c r="C29" s="9"/>
      <c r="D29" s="120" t="s">
        <v>71</v>
      </c>
      <c r="E29" s="120"/>
      <c r="F29" s="120"/>
      <c r="G29" s="121">
        <f>IF(SUM(G24:J28)&lt;1,"",SUM(G24:J28))</f>
      </c>
      <c r="H29" s="121"/>
      <c r="I29" s="121"/>
      <c r="J29" s="122"/>
      <c r="K29" s="13" t="s">
        <v>11</v>
      </c>
      <c r="L29" s="125" t="s">
        <v>68</v>
      </c>
      <c r="M29" s="125"/>
      <c r="N29" s="125"/>
      <c r="O29" s="125"/>
      <c r="P29" s="126"/>
      <c r="Q29" s="129">
        <f>IF(SUM(Q24:U28)&lt;1,"",SUM(Q24:U28))</f>
      </c>
      <c r="R29" s="130"/>
      <c r="S29" s="130"/>
      <c r="T29" s="130"/>
      <c r="U29" s="131"/>
      <c r="V29" s="15" t="s">
        <v>12</v>
      </c>
      <c r="W29" s="127"/>
      <c r="X29" s="127"/>
      <c r="Y29" s="127"/>
      <c r="Z29" s="127"/>
      <c r="AA29" s="127"/>
      <c r="AB29" s="127"/>
      <c r="AC29" s="127"/>
      <c r="AD29" s="127"/>
      <c r="AE29" s="127"/>
      <c r="AF29" s="128"/>
    </row>
  </sheetData>
  <sheetProtection/>
  <protectedRanges>
    <protectedRange sqref="V17:W17 R15:R17 O15:P17 L15:M17 U15:V16" name="範囲11"/>
    <protectedRange sqref="AA14:AB16 D18:E19" name="範囲7"/>
    <protectedRange sqref="T10:T11" name="範囲5"/>
    <protectedRange sqref="X4:AH5" name="範囲3"/>
    <protectedRange sqref="P10:P11" name="範囲4"/>
    <protectedRange sqref="G24:J28" name="範囲8"/>
    <protectedRange sqref="W24:AF29" name="範囲10"/>
    <protectedRange sqref="AC3:AD3" name="範囲12"/>
    <protectedRange sqref="AF3:AG3" name="範囲2_1"/>
    <protectedRange sqref="AC3" name="範囲1_1"/>
  </protectedRanges>
  <mergeCells count="48">
    <mergeCell ref="AF3:AG3"/>
    <mergeCell ref="X4:AH4"/>
    <mergeCell ref="Q24:U24"/>
    <mergeCell ref="AA14:AB14"/>
    <mergeCell ref="Q23:V23"/>
    <mergeCell ref="W23:AF23"/>
    <mergeCell ref="AC3:AD3"/>
    <mergeCell ref="R17:S17"/>
    <mergeCell ref="V17:W17"/>
    <mergeCell ref="A7:AH7"/>
    <mergeCell ref="X5:AH5"/>
    <mergeCell ref="D28:F28"/>
    <mergeCell ref="D26:F26"/>
    <mergeCell ref="G26:J26"/>
    <mergeCell ref="W24:AF24"/>
    <mergeCell ref="L28:O28"/>
    <mergeCell ref="L24:O24"/>
    <mergeCell ref="D23:F23"/>
    <mergeCell ref="D18:E18"/>
    <mergeCell ref="L17:M17"/>
    <mergeCell ref="X3:AB3"/>
    <mergeCell ref="Q27:U27"/>
    <mergeCell ref="W27:AF27"/>
    <mergeCell ref="W28:AF28"/>
    <mergeCell ref="Q25:U25"/>
    <mergeCell ref="G23:K23"/>
    <mergeCell ref="L23:P23"/>
    <mergeCell ref="Q26:U26"/>
    <mergeCell ref="O17:P17"/>
    <mergeCell ref="A12:AH12"/>
    <mergeCell ref="W29:AF29"/>
    <mergeCell ref="Q29:U29"/>
    <mergeCell ref="W25:AF25"/>
    <mergeCell ref="L26:O26"/>
    <mergeCell ref="W26:AF26"/>
    <mergeCell ref="Q28:U28"/>
    <mergeCell ref="G29:J29"/>
    <mergeCell ref="D29:F29"/>
    <mergeCell ref="L27:O27"/>
    <mergeCell ref="L29:P29"/>
    <mergeCell ref="G28:J28"/>
    <mergeCell ref="L25:O25"/>
    <mergeCell ref="D24:F24"/>
    <mergeCell ref="G24:J24"/>
    <mergeCell ref="D25:F25"/>
    <mergeCell ref="G25:J25"/>
    <mergeCell ref="D27:F27"/>
    <mergeCell ref="G27:J27"/>
  </mergeCells>
  <printOptions/>
  <pageMargins left="0.5905511811023623" right="0.3937007874015748"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F59"/>
  <sheetViews>
    <sheetView view="pageBreakPreview" zoomScaleNormal="85" zoomScaleSheetLayoutView="100" zoomScalePageLayoutView="0" workbookViewId="0" topLeftCell="A1">
      <selection activeCell="E11" sqref="E11"/>
    </sheetView>
  </sheetViews>
  <sheetFormatPr defaultColWidth="2.75390625" defaultRowHeight="21.75" customHeight="1"/>
  <cols>
    <col min="1" max="1" width="4.50390625" style="18" bestFit="1" customWidth="1"/>
    <col min="2" max="2" width="10.50390625" style="18" customWidth="1"/>
    <col min="3" max="3" width="20.875" style="30" customWidth="1"/>
    <col min="4" max="4" width="20.875" style="22" customWidth="1"/>
    <col min="5" max="5" width="17.375" style="22" customWidth="1"/>
    <col min="6" max="6" width="13.875" style="17" bestFit="1" customWidth="1"/>
    <col min="7" max="12" width="2.75390625" style="17" customWidth="1"/>
    <col min="13" max="14" width="2.125" style="17" customWidth="1"/>
    <col min="15" max="16384" width="2.75390625" style="17" customWidth="1"/>
  </cols>
  <sheetData>
    <row r="1" spans="1:6" ht="21.75" customHeight="1">
      <c r="A1" s="141" t="s">
        <v>164</v>
      </c>
      <c r="B1" s="141"/>
      <c r="C1" s="141"/>
      <c r="D1" s="141"/>
      <c r="E1" s="141"/>
      <c r="F1" s="141"/>
    </row>
    <row r="2" spans="3:6" ht="21.75" customHeight="1">
      <c r="C2" s="17"/>
      <c r="D2" s="19" t="s">
        <v>99</v>
      </c>
      <c r="E2" s="36"/>
      <c r="F2" s="20"/>
    </row>
    <row r="3" spans="1:3" ht="21.75" customHeight="1">
      <c r="A3" s="142" t="s">
        <v>15</v>
      </c>
      <c r="B3" s="142"/>
      <c r="C3" s="21"/>
    </row>
    <row r="4" spans="1:6" s="18" customFormat="1" ht="21.75" customHeight="1">
      <c r="A4" s="23" t="s">
        <v>72</v>
      </c>
      <c r="B4" s="23" t="s">
        <v>65</v>
      </c>
      <c r="C4" s="24" t="s">
        <v>16</v>
      </c>
      <c r="D4" s="23" t="s">
        <v>110</v>
      </c>
      <c r="E4" s="23" t="s">
        <v>106</v>
      </c>
      <c r="F4" s="23" t="s">
        <v>97</v>
      </c>
    </row>
    <row r="5" spans="1:6" ht="21.75" customHeight="1">
      <c r="A5" s="24" t="s">
        <v>73</v>
      </c>
      <c r="B5" s="24" t="s">
        <v>95</v>
      </c>
      <c r="C5" s="24" t="s">
        <v>74</v>
      </c>
      <c r="D5" s="25" t="s">
        <v>108</v>
      </c>
      <c r="E5" s="35" t="s">
        <v>109</v>
      </c>
      <c r="F5" s="28"/>
    </row>
    <row r="6" spans="1:6" ht="21.75" customHeight="1">
      <c r="A6" s="24" t="s">
        <v>75</v>
      </c>
      <c r="B6" s="24" t="s">
        <v>87</v>
      </c>
      <c r="C6" s="24" t="s">
        <v>76</v>
      </c>
      <c r="D6" s="25" t="s">
        <v>105</v>
      </c>
      <c r="E6" s="25" t="s">
        <v>107</v>
      </c>
      <c r="F6" s="28"/>
    </row>
    <row r="7" spans="1:6" ht="21.75" customHeight="1">
      <c r="A7" s="24" t="s">
        <v>77</v>
      </c>
      <c r="B7" s="24" t="s">
        <v>88</v>
      </c>
      <c r="C7" s="24" t="s">
        <v>78</v>
      </c>
      <c r="D7" s="25" t="s">
        <v>104</v>
      </c>
      <c r="E7" s="25"/>
      <c r="F7" s="28"/>
    </row>
    <row r="8" spans="1:5" ht="21.75" customHeight="1">
      <c r="A8" s="26"/>
      <c r="B8" s="26"/>
      <c r="C8" s="26"/>
      <c r="D8" s="27"/>
      <c r="E8" s="27"/>
    </row>
    <row r="9" spans="1:6" s="18" customFormat="1" ht="21.75" customHeight="1">
      <c r="A9" s="23" t="s">
        <v>72</v>
      </c>
      <c r="B9" s="23" t="s">
        <v>65</v>
      </c>
      <c r="C9" s="24" t="s">
        <v>16</v>
      </c>
      <c r="D9" s="34" t="s">
        <v>79</v>
      </c>
      <c r="E9" s="34" t="s">
        <v>117</v>
      </c>
      <c r="F9" s="23" t="s">
        <v>98</v>
      </c>
    </row>
    <row r="10" spans="1:6" ht="21.75" customHeight="1">
      <c r="A10" s="24" t="s">
        <v>80</v>
      </c>
      <c r="B10" s="24"/>
      <c r="C10" s="24"/>
      <c r="D10" s="25"/>
      <c r="E10" s="25"/>
      <c r="F10" s="28"/>
    </row>
    <row r="11" spans="1:6" ht="21.75" customHeight="1">
      <c r="A11" s="24" t="s">
        <v>81</v>
      </c>
      <c r="B11" s="24"/>
      <c r="C11" s="24"/>
      <c r="D11" s="25"/>
      <c r="E11" s="25"/>
      <c r="F11" s="28"/>
    </row>
    <row r="12" spans="1:6" ht="21.75" customHeight="1">
      <c r="A12" s="24" t="s">
        <v>17</v>
      </c>
      <c r="B12" s="24"/>
      <c r="C12" s="24"/>
      <c r="D12" s="25"/>
      <c r="E12" s="25"/>
      <c r="F12" s="28"/>
    </row>
    <row r="13" spans="1:6" ht="21.75" customHeight="1">
      <c r="A13" s="24" t="s">
        <v>18</v>
      </c>
      <c r="B13" s="24"/>
      <c r="C13" s="24"/>
      <c r="D13" s="29"/>
      <c r="E13" s="29"/>
      <c r="F13" s="28"/>
    </row>
    <row r="14" spans="1:6" ht="21.75" customHeight="1">
      <c r="A14" s="24" t="s">
        <v>19</v>
      </c>
      <c r="B14" s="24"/>
      <c r="C14" s="24"/>
      <c r="D14" s="29"/>
      <c r="E14" s="29"/>
      <c r="F14" s="28"/>
    </row>
    <row r="15" spans="1:6" ht="21.75" customHeight="1">
      <c r="A15" s="24" t="s">
        <v>20</v>
      </c>
      <c r="B15" s="24"/>
      <c r="C15" s="24"/>
      <c r="D15" s="29"/>
      <c r="E15" s="29"/>
      <c r="F15" s="28"/>
    </row>
    <row r="16" spans="1:6" ht="21.75" customHeight="1">
      <c r="A16" s="24" t="s">
        <v>21</v>
      </c>
      <c r="B16" s="24"/>
      <c r="C16" s="24"/>
      <c r="D16" s="29"/>
      <c r="E16" s="29"/>
      <c r="F16" s="28"/>
    </row>
    <row r="17" spans="1:6" ht="21.75" customHeight="1">
      <c r="A17" s="24" t="s">
        <v>22</v>
      </c>
      <c r="B17" s="24"/>
      <c r="C17" s="24"/>
      <c r="D17" s="29"/>
      <c r="E17" s="29"/>
      <c r="F17" s="28"/>
    </row>
    <row r="18" spans="1:6" ht="21.75" customHeight="1">
      <c r="A18" s="24" t="s">
        <v>23</v>
      </c>
      <c r="B18" s="24"/>
      <c r="C18" s="24"/>
      <c r="D18" s="29"/>
      <c r="E18" s="29"/>
      <c r="F18" s="28"/>
    </row>
    <row r="19" spans="1:6" ht="21.75" customHeight="1">
      <c r="A19" s="24" t="s">
        <v>24</v>
      </c>
      <c r="B19" s="24"/>
      <c r="C19" s="24"/>
      <c r="D19" s="29"/>
      <c r="E19" s="29"/>
      <c r="F19" s="28"/>
    </row>
    <row r="20" spans="1:6" ht="21.75" customHeight="1">
      <c r="A20" s="24" t="s">
        <v>25</v>
      </c>
      <c r="B20" s="24"/>
      <c r="C20" s="24"/>
      <c r="D20" s="29"/>
      <c r="E20" s="29"/>
      <c r="F20" s="28"/>
    </row>
    <row r="21" spans="1:6" ht="21.75" customHeight="1">
      <c r="A21" s="24" t="s">
        <v>26</v>
      </c>
      <c r="B21" s="24"/>
      <c r="C21" s="24"/>
      <c r="D21" s="29"/>
      <c r="E21" s="29"/>
      <c r="F21" s="28"/>
    </row>
    <row r="22" spans="1:6" ht="21.75" customHeight="1">
      <c r="A22" s="24" t="s">
        <v>27</v>
      </c>
      <c r="B22" s="24"/>
      <c r="C22" s="24"/>
      <c r="D22" s="29"/>
      <c r="E22" s="29"/>
      <c r="F22" s="28"/>
    </row>
    <row r="23" spans="1:6" ht="21.75" customHeight="1">
      <c r="A23" s="24" t="s">
        <v>28</v>
      </c>
      <c r="B23" s="24"/>
      <c r="C23" s="24"/>
      <c r="D23" s="29"/>
      <c r="E23" s="29"/>
      <c r="F23" s="28"/>
    </row>
    <row r="24" spans="1:6" ht="21.75" customHeight="1">
      <c r="A24" s="24" t="s">
        <v>29</v>
      </c>
      <c r="B24" s="24"/>
      <c r="C24" s="24"/>
      <c r="D24" s="29"/>
      <c r="E24" s="29"/>
      <c r="F24" s="28"/>
    </row>
    <row r="25" spans="1:6" ht="21.75" customHeight="1">
      <c r="A25" s="24" t="s">
        <v>30</v>
      </c>
      <c r="B25" s="24"/>
      <c r="C25" s="24"/>
      <c r="D25" s="29"/>
      <c r="E25" s="29"/>
      <c r="F25" s="28"/>
    </row>
    <row r="26" spans="1:6" ht="21.75" customHeight="1">
      <c r="A26" s="24" t="s">
        <v>31</v>
      </c>
      <c r="B26" s="24"/>
      <c r="C26" s="24"/>
      <c r="D26" s="29"/>
      <c r="E26" s="29"/>
      <c r="F26" s="28"/>
    </row>
    <row r="27" spans="1:6" ht="21.75" customHeight="1">
      <c r="A27" s="24" t="s">
        <v>32</v>
      </c>
      <c r="B27" s="24"/>
      <c r="C27" s="24"/>
      <c r="D27" s="29"/>
      <c r="E27" s="29"/>
      <c r="F27" s="28"/>
    </row>
    <row r="28" spans="1:6" ht="21.75" customHeight="1">
      <c r="A28" s="24" t="s">
        <v>33</v>
      </c>
      <c r="B28" s="24"/>
      <c r="C28" s="24"/>
      <c r="D28" s="29"/>
      <c r="E28" s="29"/>
      <c r="F28" s="28"/>
    </row>
    <row r="29" spans="1:6" ht="21.75" customHeight="1">
      <c r="A29" s="24" t="s">
        <v>34</v>
      </c>
      <c r="B29" s="24"/>
      <c r="C29" s="24"/>
      <c r="D29" s="29"/>
      <c r="E29" s="29"/>
      <c r="F29" s="28"/>
    </row>
    <row r="30" spans="1:6" ht="21.75" customHeight="1">
      <c r="A30" s="24" t="s">
        <v>35</v>
      </c>
      <c r="B30" s="24"/>
      <c r="C30" s="24"/>
      <c r="D30" s="29"/>
      <c r="E30" s="29"/>
      <c r="F30" s="28"/>
    </row>
    <row r="31" spans="1:6" ht="21.75" customHeight="1">
      <c r="A31" s="24" t="s">
        <v>36</v>
      </c>
      <c r="B31" s="24"/>
      <c r="C31" s="24"/>
      <c r="D31" s="29"/>
      <c r="E31" s="29"/>
      <c r="F31" s="28"/>
    </row>
    <row r="32" spans="1:6" ht="21.75" customHeight="1">
      <c r="A32" s="24" t="s">
        <v>37</v>
      </c>
      <c r="B32" s="24"/>
      <c r="C32" s="24"/>
      <c r="D32" s="29"/>
      <c r="E32" s="29"/>
      <c r="F32" s="28"/>
    </row>
    <row r="33" spans="1:6" ht="21.75" customHeight="1">
      <c r="A33" s="24" t="s">
        <v>38</v>
      </c>
      <c r="B33" s="24"/>
      <c r="C33" s="24"/>
      <c r="D33" s="29"/>
      <c r="E33" s="29"/>
      <c r="F33" s="28"/>
    </row>
    <row r="34" spans="1:6" ht="21.75" customHeight="1">
      <c r="A34" s="24" t="s">
        <v>39</v>
      </c>
      <c r="B34" s="24"/>
      <c r="C34" s="24"/>
      <c r="D34" s="29"/>
      <c r="E34" s="29"/>
      <c r="F34" s="28"/>
    </row>
    <row r="35" spans="1:6" ht="21.75" customHeight="1">
      <c r="A35" s="24" t="s">
        <v>40</v>
      </c>
      <c r="B35" s="24"/>
      <c r="C35" s="24"/>
      <c r="D35" s="29"/>
      <c r="E35" s="29"/>
      <c r="F35" s="28"/>
    </row>
    <row r="36" spans="1:6" ht="21.75" customHeight="1">
      <c r="A36" s="24" t="s">
        <v>41</v>
      </c>
      <c r="B36" s="24"/>
      <c r="C36" s="24"/>
      <c r="D36" s="29"/>
      <c r="E36" s="29"/>
      <c r="F36" s="28"/>
    </row>
    <row r="37" spans="1:6" ht="21.75" customHeight="1">
      <c r="A37" s="24" t="s">
        <v>42</v>
      </c>
      <c r="B37" s="24"/>
      <c r="C37" s="24"/>
      <c r="D37" s="29"/>
      <c r="E37" s="29"/>
      <c r="F37" s="28"/>
    </row>
    <row r="38" spans="1:6" ht="21.75" customHeight="1">
      <c r="A38" s="24" t="s">
        <v>43</v>
      </c>
      <c r="B38" s="24"/>
      <c r="C38" s="24"/>
      <c r="D38" s="29"/>
      <c r="E38" s="29"/>
      <c r="F38" s="28"/>
    </row>
    <row r="39" spans="1:6" ht="21.75" customHeight="1">
      <c r="A39" s="24" t="s">
        <v>44</v>
      </c>
      <c r="B39" s="24"/>
      <c r="C39" s="24"/>
      <c r="D39" s="29"/>
      <c r="E39" s="29"/>
      <c r="F39" s="28"/>
    </row>
    <row r="40" spans="1:6" ht="21.75" customHeight="1">
      <c r="A40" s="24" t="s">
        <v>45</v>
      </c>
      <c r="B40" s="24"/>
      <c r="C40" s="24"/>
      <c r="D40" s="29"/>
      <c r="E40" s="29"/>
      <c r="F40" s="28"/>
    </row>
    <row r="41" spans="1:6" ht="21.75" customHeight="1">
      <c r="A41" s="24" t="s">
        <v>46</v>
      </c>
      <c r="B41" s="24"/>
      <c r="C41" s="24"/>
      <c r="D41" s="29"/>
      <c r="E41" s="29"/>
      <c r="F41" s="28"/>
    </row>
    <row r="42" spans="1:6" ht="21.75" customHeight="1">
      <c r="A42" s="24" t="s">
        <v>47</v>
      </c>
      <c r="B42" s="24"/>
      <c r="C42" s="24"/>
      <c r="D42" s="29"/>
      <c r="E42" s="29"/>
      <c r="F42" s="28"/>
    </row>
    <row r="43" spans="1:6" ht="21.75" customHeight="1">
      <c r="A43" s="24" t="s">
        <v>48</v>
      </c>
      <c r="B43" s="24"/>
      <c r="C43" s="24"/>
      <c r="D43" s="29"/>
      <c r="E43" s="29"/>
      <c r="F43" s="28"/>
    </row>
    <row r="44" spans="1:6" ht="21.75" customHeight="1">
      <c r="A44" s="24" t="s">
        <v>49</v>
      </c>
      <c r="B44" s="24"/>
      <c r="C44" s="24"/>
      <c r="D44" s="29"/>
      <c r="E44" s="29"/>
      <c r="F44" s="28"/>
    </row>
    <row r="45" spans="1:6" ht="21.75" customHeight="1">
      <c r="A45" s="24" t="s">
        <v>50</v>
      </c>
      <c r="B45" s="24"/>
      <c r="C45" s="24"/>
      <c r="D45" s="29"/>
      <c r="E45" s="29"/>
      <c r="F45" s="28"/>
    </row>
    <row r="46" spans="1:6" ht="21.75" customHeight="1">
      <c r="A46" s="24" t="s">
        <v>51</v>
      </c>
      <c r="B46" s="24"/>
      <c r="C46" s="24"/>
      <c r="D46" s="29"/>
      <c r="E46" s="29"/>
      <c r="F46" s="28"/>
    </row>
    <row r="47" spans="1:6" ht="21.75" customHeight="1">
      <c r="A47" s="24" t="s">
        <v>52</v>
      </c>
      <c r="B47" s="24"/>
      <c r="C47" s="24"/>
      <c r="D47" s="29"/>
      <c r="E47" s="29"/>
      <c r="F47" s="28"/>
    </row>
    <row r="48" spans="1:6" ht="21.75" customHeight="1">
      <c r="A48" s="24" t="s">
        <v>53</v>
      </c>
      <c r="B48" s="24"/>
      <c r="C48" s="24"/>
      <c r="D48" s="29"/>
      <c r="E48" s="29"/>
      <c r="F48" s="28"/>
    </row>
    <row r="49" spans="1:6" ht="21.75" customHeight="1">
      <c r="A49" s="24" t="s">
        <v>54</v>
      </c>
      <c r="B49" s="24"/>
      <c r="C49" s="24"/>
      <c r="D49" s="29"/>
      <c r="E49" s="29"/>
      <c r="F49" s="28"/>
    </row>
    <row r="50" spans="1:6" ht="21.75" customHeight="1">
      <c r="A50" s="24" t="s">
        <v>55</v>
      </c>
      <c r="B50" s="24"/>
      <c r="C50" s="24"/>
      <c r="D50" s="29"/>
      <c r="E50" s="29"/>
      <c r="F50" s="28"/>
    </row>
    <row r="51" spans="1:6" ht="21.75" customHeight="1">
      <c r="A51" s="24" t="s">
        <v>56</v>
      </c>
      <c r="B51" s="24"/>
      <c r="C51" s="24"/>
      <c r="D51" s="29"/>
      <c r="E51" s="29"/>
      <c r="F51" s="28"/>
    </row>
    <row r="52" spans="1:6" ht="21.75" customHeight="1">
      <c r="A52" s="24" t="s">
        <v>57</v>
      </c>
      <c r="B52" s="24"/>
      <c r="C52" s="24"/>
      <c r="D52" s="29"/>
      <c r="E52" s="29"/>
      <c r="F52" s="28"/>
    </row>
    <row r="53" spans="1:6" ht="21.75" customHeight="1">
      <c r="A53" s="24" t="s">
        <v>58</v>
      </c>
      <c r="B53" s="24"/>
      <c r="C53" s="24"/>
      <c r="D53" s="29"/>
      <c r="E53" s="29"/>
      <c r="F53" s="28"/>
    </row>
    <row r="54" spans="1:6" ht="21.75" customHeight="1">
      <c r="A54" s="24" t="s">
        <v>59</v>
      </c>
      <c r="B54" s="24"/>
      <c r="C54" s="24"/>
      <c r="D54" s="29"/>
      <c r="E54" s="29"/>
      <c r="F54" s="28"/>
    </row>
    <row r="55" spans="1:6" ht="21.75" customHeight="1">
      <c r="A55" s="24" t="s">
        <v>60</v>
      </c>
      <c r="B55" s="24"/>
      <c r="C55" s="24"/>
      <c r="D55" s="29"/>
      <c r="E55" s="29"/>
      <c r="F55" s="28"/>
    </row>
    <row r="56" spans="1:6" ht="21.75" customHeight="1">
      <c r="A56" s="24" t="s">
        <v>61</v>
      </c>
      <c r="B56" s="24"/>
      <c r="C56" s="24"/>
      <c r="D56" s="29"/>
      <c r="E56" s="29"/>
      <c r="F56" s="28"/>
    </row>
    <row r="57" spans="1:6" ht="21.75" customHeight="1">
      <c r="A57" s="24" t="s">
        <v>62</v>
      </c>
      <c r="B57" s="24"/>
      <c r="C57" s="24"/>
      <c r="D57" s="29"/>
      <c r="E57" s="29"/>
      <c r="F57" s="28"/>
    </row>
    <row r="58" spans="1:6" ht="21.75" customHeight="1">
      <c r="A58" s="24" t="s">
        <v>63</v>
      </c>
      <c r="B58" s="24"/>
      <c r="C58" s="24"/>
      <c r="D58" s="29"/>
      <c r="E58" s="29"/>
      <c r="F58" s="28"/>
    </row>
    <row r="59" spans="1:6" ht="21.75" customHeight="1">
      <c r="A59" s="24" t="s">
        <v>64</v>
      </c>
      <c r="B59" s="24"/>
      <c r="C59" s="24"/>
      <c r="D59" s="29"/>
      <c r="E59" s="29"/>
      <c r="F59" s="28"/>
    </row>
  </sheetData>
  <sheetProtection/>
  <mergeCells count="2">
    <mergeCell ref="A1:F1"/>
    <mergeCell ref="A3:B3"/>
  </mergeCells>
  <printOptions/>
  <pageMargins left="0.5905511811023623" right="0.5905511811023623"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　全日本弓道連盟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全弓連</dc:creator>
  <cp:keywords/>
  <dc:description/>
  <cp:lastModifiedBy>akira</cp:lastModifiedBy>
  <cp:lastPrinted>2015-01-30T23:09:42Z</cp:lastPrinted>
  <dcterms:created xsi:type="dcterms:W3CDTF">1999-02-18T02:51:40Z</dcterms:created>
  <dcterms:modified xsi:type="dcterms:W3CDTF">2017-03-17T20:55:43Z</dcterms:modified>
  <cp:category/>
  <cp:version/>
  <cp:contentType/>
  <cp:contentStatus/>
</cp:coreProperties>
</file>